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5\заседание №13 от 28.11.2025\"/>
    </mc:Choice>
  </mc:AlternateContent>
  <bookViews>
    <workbookView xWindow="0" yWindow="0" windowWidth="11400" windowHeight="5895" activeTab="3"/>
  </bookViews>
  <sheets>
    <sheet name="прил 6 СМП конс.эвак" sheetId="12" r:id="rId1"/>
    <sheet name="прил 5 ВМП" sheetId="8" r:id="rId2"/>
    <sheet name="прил 4.2 КС БСК КА" sheetId="9" r:id="rId3"/>
    <sheet name="прил 4.1 КС" sheetId="10" r:id="rId4"/>
    <sheet name="прил 3 ДИ УЗИ ССС" sheetId="11" r:id="rId5"/>
    <sheet name="прил 2.4 Дисп. углуб" sheetId="5" r:id="rId6"/>
    <sheet name="прил 2.3 АПП пос" sheetId="6" r:id="rId7"/>
    <sheet name="прил 2.2 АПП обр" sheetId="7" r:id="rId8"/>
    <sheet name="прил 2.1 АПП ЗПТ" sheetId="4" r:id="rId9"/>
    <sheet name="прил 1.3 АПП ГИН" sheetId="2" r:id="rId10"/>
    <sheet name="прил 1.2 АПП СТОМ" sheetId="3" r:id="rId11"/>
    <sheet name="прил 1.1 АПП ТЕР" sheetId="1" r:id="rId12"/>
  </sheets>
  <definedNames>
    <definedName name="_xlnm._FilterDatabase" localSheetId="8" hidden="1">'прил 2.1 АПП ЗПТ'!$B$1:$B$12</definedName>
    <definedName name="_xlnm._FilterDatabase" localSheetId="7" hidden="1">'прил 2.2 АПП обр'!$B$1:$B$173</definedName>
    <definedName name="_xlnm._FilterDatabase" localSheetId="6" hidden="1">'прил 2.3 АПП пос'!$B$1:$B$135</definedName>
    <definedName name="_xlnm._FilterDatabase" localSheetId="5" hidden="1">'прил 2.4 Дисп. углуб'!$B$1:$B$23</definedName>
    <definedName name="_xlnm._FilterDatabase" localSheetId="4" hidden="1">'прил 3 ДИ УЗИ ССС'!$B$1:$B$323</definedName>
    <definedName name="_xlnm._FilterDatabase" localSheetId="3" hidden="1">'прил 4.1 КС'!$B$1:$B$1573</definedName>
    <definedName name="_xlnm._FilterDatabase" localSheetId="0" hidden="1">'прил 6 СМП конс.эвак'!$B$1:$B$69</definedName>
    <definedName name="_xlnm.Print_Area" localSheetId="1">'прил 5 ВМП'!$A$1:$H$59</definedName>
  </definedNames>
  <calcPr calcId="162913" refMode="R1C1"/>
</workbook>
</file>

<file path=xl/calcChain.xml><?xml version="1.0" encoding="utf-8"?>
<calcChain xmlns="http://schemas.openxmlformats.org/spreadsheetml/2006/main">
  <c r="G12" i="9" l="1"/>
  <c r="H12" i="9"/>
  <c r="G13" i="9"/>
  <c r="H13" i="9"/>
  <c r="H11" i="9"/>
  <c r="G11" i="9"/>
  <c r="F13" i="9" l="1"/>
  <c r="E13" i="9"/>
  <c r="D13" i="9"/>
  <c r="C13" i="9"/>
  <c r="F135" i="6" l="1"/>
  <c r="E135" i="6"/>
  <c r="D135" i="6"/>
  <c r="C135" i="6"/>
  <c r="H134" i="6"/>
  <c r="H135" i="6" s="1"/>
  <c r="G134" i="6"/>
  <c r="G135" i="6" s="1"/>
  <c r="F163" i="7" l="1"/>
  <c r="E163" i="7"/>
  <c r="D163" i="7"/>
  <c r="C163" i="7"/>
  <c r="H162" i="7"/>
  <c r="H163" i="7" s="1"/>
  <c r="G162" i="7"/>
  <c r="G163" i="7" s="1"/>
</calcChain>
</file>

<file path=xl/sharedStrings.xml><?xml version="1.0" encoding="utf-8"?>
<sst xmlns="http://schemas.openxmlformats.org/spreadsheetml/2006/main" count="1101" uniqueCount="237">
  <si>
    <t>МО</t>
  </si>
  <si>
    <t>Численность прикрепленного населения на 1 число месяца</t>
  </si>
  <si>
    <t>ГАУЗ «OOКБ № 2»</t>
  </si>
  <si>
    <t>ГАУЗ «ООБ № 3»</t>
  </si>
  <si>
    <t>ФГБОУ ВО ОрГМУ Минздрава России</t>
  </si>
  <si>
    <t>ГАУЗ «ГКБ № 1» г.Оренбурга</t>
  </si>
  <si>
    <t>ГАУЗ «ГКБ им. Н.И. Пирогова» г.Оренбурга</t>
  </si>
  <si>
    <t>ГАУЗ «ДГКБ» г. Оренбурга</t>
  </si>
  <si>
    <t>ГАУЗ «ГБ» г. Орска</t>
  </si>
  <si>
    <t>ГАУЗ «ДГБ» г. Орска</t>
  </si>
  <si>
    <t>ГАУЗ «БСМП» г.Новотроицка</t>
  </si>
  <si>
    <t>ГАУЗ «ДГБ» г.Новотроицка</t>
  </si>
  <si>
    <t>ГБУЗ «ГБ» г.Медногорска</t>
  </si>
  <si>
    <t>ГАУЗ «ББСМП им. академика Н.А. Семашко»</t>
  </si>
  <si>
    <t>ГБУЗ «ГБ» г.Бугуруслана</t>
  </si>
  <si>
    <t>ГБУЗ «Абдулинская МБ»</t>
  </si>
  <si>
    <t>ГБУЗ «Александровская РБ»</t>
  </si>
  <si>
    <t>ГБУЗ «Асекеевская РБ»</t>
  </si>
  <si>
    <t>ГБУЗ «Беляевская РБ»</t>
  </si>
  <si>
    <t>ГБУЗ «Восточная территориальная МБ»</t>
  </si>
  <si>
    <t>ГБУЗ «ГБ» г. Гая</t>
  </si>
  <si>
    <t>ГБУЗ «Грачевская РБ»</t>
  </si>
  <si>
    <t>ГБУЗ «Илекская РБ»</t>
  </si>
  <si>
    <t>ГАУЗ «Ириклинская РБ»</t>
  </si>
  <si>
    <t>ГБУЗ «ГБ» г. Кувандыка</t>
  </si>
  <si>
    <t>ГБУЗ «Курманаевская РБ»</t>
  </si>
  <si>
    <t>ГБУЗ «Новосергиевская РБ»</t>
  </si>
  <si>
    <t>ГАУЗ «Октябрьская РБ»</t>
  </si>
  <si>
    <t>ГАУЗ «Оренбургская РБ»</t>
  </si>
  <si>
    <t>ГБУЗ «Первомайская РБ»</t>
  </si>
  <si>
    <t>ГБУЗ «Переволоцкая РБ»</t>
  </si>
  <si>
    <t>ГБУЗ «Сакмарская РБ»</t>
  </si>
  <si>
    <t>ГБУЗ «Саракташская РБ»</t>
  </si>
  <si>
    <t>ГБУЗ «Северная РБ»</t>
  </si>
  <si>
    <t>ГАУЗ «Соль-Илецкая МБ»</t>
  </si>
  <si>
    <t>ГБУЗ «Сорочинская МБ»</t>
  </si>
  <si>
    <t>ГБУЗ «Ташлинская РБ»</t>
  </si>
  <si>
    <t>ГБУЗ «Тоцкая РБ»</t>
  </si>
  <si>
    <t>ГБУЗ «Тюльганская РБ»</t>
  </si>
  <si>
    <t>ГБУЗ «Шарлыкская РБ»</t>
  </si>
  <si>
    <t>Оренбургский государственный университет, ОГУ</t>
  </si>
  <si>
    <t>ЧУЗ «КБ «РЖД-Медицина» г.Оренбург»</t>
  </si>
  <si>
    <t>ФКУЗ МСЧ-56 ФСИН России</t>
  </si>
  <si>
    <t>ФКУЗ «МСЧ МВД России по Оренбургской области»</t>
  </si>
  <si>
    <t>ООО «Клиника промышленной медицины»</t>
  </si>
  <si>
    <t>ООО «Поликлиника «Полимедика Оренбург»</t>
  </si>
  <si>
    <t>ООО «Поликлиники Оренбуржья»</t>
  </si>
  <si>
    <t>Итого по области</t>
  </si>
  <si>
    <t>ГАУЗ «ООКСП»</t>
  </si>
  <si>
    <t>ГАУЗ «СП» г. Орска</t>
  </si>
  <si>
    <t>ГАУЗ «СП» г.Новотроицка</t>
  </si>
  <si>
    <t>ГАУЗ «СП» г.Бугуруслана</t>
  </si>
  <si>
    <t>ООО «Лекарь»</t>
  </si>
  <si>
    <t>ООО «Нео-Дент»</t>
  </si>
  <si>
    <t>ООО «КАМАЮН»</t>
  </si>
  <si>
    <t>ООО «РадаДент плюс»</t>
  </si>
  <si>
    <t>ООО Стоматологическая клиника «Улыбка»</t>
  </si>
  <si>
    <t>ООО «Мисс Дента»</t>
  </si>
  <si>
    <t>ООО «МИЛАВИТА»</t>
  </si>
  <si>
    <t>ООО «СтомКит»</t>
  </si>
  <si>
    <t>ООО «Денталика» (на ул. Гаранькина)</t>
  </si>
  <si>
    <t>ООО «Евромедцентр»</t>
  </si>
  <si>
    <t>ООО «ЛАЗУРЬ»</t>
  </si>
  <si>
    <t>ООО «Диа-Дента»</t>
  </si>
  <si>
    <t>ООО «Елена»</t>
  </si>
  <si>
    <t>ООО «Евро-Дент»</t>
  </si>
  <si>
    <t>ООО «Мила Дента»</t>
  </si>
  <si>
    <t>ООО «Новодент»</t>
  </si>
  <si>
    <t>ООО «ДЕНТА - ЛЮКС»</t>
  </si>
  <si>
    <t>ООО «МедиСтом»</t>
  </si>
  <si>
    <t>ООО «Стома+»</t>
  </si>
  <si>
    <t>ООО «Дент Арт»</t>
  </si>
  <si>
    <t>ГАУЗ «ОКПЦ»</t>
  </si>
  <si>
    <t>ГАУЗ «ОМПЦ»</t>
  </si>
  <si>
    <t>ООО «Кристалл - Дент»</t>
  </si>
  <si>
    <t>Приложение 1.3 к протоколу заседания  Комиссии по разработке ТП ОМС №13 от 28.11.2025 г.</t>
  </si>
  <si>
    <t>Приложение 1.2 к протоколу заседания  Комиссии по разработке ТП ОМС №13 от 28.11.2025 г.</t>
  </si>
  <si>
    <t>Приложение 1.1 к протоколу заседания  Комиссии по разработке ТП ОМС №13 от 28.11.2025 г.</t>
  </si>
  <si>
    <t>Лимиты подушевого финансирования первичной медико-санитарной помощи по профилю 'терапия'  на Ноябрь 2025 года</t>
  </si>
  <si>
    <t>Лимиты подушевого финансирования первичной медико-санитарной помощи по профилю 'стоматология'  на Ноябрь 2025 года</t>
  </si>
  <si>
    <t>Лимиты подушевого финансирования первичной медико-санитарной помощи по профилю 'гинекология'  на Ноябрь 2025 года</t>
  </si>
  <si>
    <t>560020</t>
  </si>
  <si>
    <t>ГАУЗ «ООКЦХТ»</t>
  </si>
  <si>
    <t>560206</t>
  </si>
  <si>
    <t>560043</t>
  </si>
  <si>
    <t>560275</t>
  </si>
  <si>
    <t>560125</t>
  </si>
  <si>
    <t>ООО «Медикал сервис компани Восток»</t>
  </si>
  <si>
    <t>560207</t>
  </si>
  <si>
    <t>ООО «Б. Браун Авитум Руссланд Клиникс»</t>
  </si>
  <si>
    <t>560333</t>
  </si>
  <si>
    <t>ООО «МедИнвестКор»</t>
  </si>
  <si>
    <t>Итог</t>
  </si>
  <si>
    <t>560001</t>
  </si>
  <si>
    <t>ГАУЗ «ООКБ им. В.И. Войнова»</t>
  </si>
  <si>
    <t>Январь 2025 г.</t>
  </si>
  <si>
    <t>Февраль 2025 г.</t>
  </si>
  <si>
    <t>Март 2025 г.</t>
  </si>
  <si>
    <t>Апрель 2025 г.</t>
  </si>
  <si>
    <t>Май 2025 г.</t>
  </si>
  <si>
    <t>Июнь 2025 г.</t>
  </si>
  <si>
    <t>Июль 2025 г.</t>
  </si>
  <si>
    <t>Август 2025 г.</t>
  </si>
  <si>
    <t>Сентябрь 2025 г.</t>
  </si>
  <si>
    <t>Октябрь 2025 г.</t>
  </si>
  <si>
    <t>Ноябрь 2025 г.</t>
  </si>
  <si>
    <t>Декабрь 2025 г.</t>
  </si>
  <si>
    <t>560264</t>
  </si>
  <si>
    <t>560220</t>
  </si>
  <si>
    <t>ГАУЗ «ОДКБ»</t>
  </si>
  <si>
    <t>560144</t>
  </si>
  <si>
    <t>ГБУЗ «ООКСПК»</t>
  </si>
  <si>
    <t>560007</t>
  </si>
  <si>
    <t>ГАУЗ «ООКОД»</t>
  </si>
  <si>
    <t>560008</t>
  </si>
  <si>
    <t>ГАУЗ «ООД»</t>
  </si>
  <si>
    <t>560009</t>
  </si>
  <si>
    <t>ГАУЗ «ООККВД»</t>
  </si>
  <si>
    <t>560023</t>
  </si>
  <si>
    <t>ГАУЗ «ООКИБ»</t>
  </si>
  <si>
    <t>560255</t>
  </si>
  <si>
    <t>ГБУЗ «ООКПГВВ»</t>
  </si>
  <si>
    <t>560325</t>
  </si>
  <si>
    <t>560035</t>
  </si>
  <si>
    <t>560214</t>
  </si>
  <si>
    <t>Всего по МО</t>
  </si>
  <si>
    <t>МТР обращения</t>
  </si>
  <si>
    <t>ИТОГО</t>
  </si>
  <si>
    <t>560033</t>
  </si>
  <si>
    <t>560259</t>
  </si>
  <si>
    <t>560268</t>
  </si>
  <si>
    <t>560070</t>
  </si>
  <si>
    <t>560086</t>
  </si>
  <si>
    <t>560014</t>
  </si>
  <si>
    <t>560267</t>
  </si>
  <si>
    <t>560024</t>
  </si>
  <si>
    <t>560041</t>
  </si>
  <si>
    <t>560269</t>
  </si>
  <si>
    <t>560055</t>
  </si>
  <si>
    <t>560056</t>
  </si>
  <si>
    <t>560057</t>
  </si>
  <si>
    <t>560270</t>
  </si>
  <si>
    <t>560058</t>
  </si>
  <si>
    <t>560059</t>
  </si>
  <si>
    <t>560338</t>
  </si>
  <si>
    <t>560064</t>
  </si>
  <si>
    <t>560065</t>
  </si>
  <si>
    <t>560068</t>
  </si>
  <si>
    <t>560069</t>
  </si>
  <si>
    <t>560071</t>
  </si>
  <si>
    <t>560072</t>
  </si>
  <si>
    <t>560074</t>
  </si>
  <si>
    <t>560075</t>
  </si>
  <si>
    <t>560077</t>
  </si>
  <si>
    <t>560271</t>
  </si>
  <si>
    <t>560272</t>
  </si>
  <si>
    <t>560080</t>
  </si>
  <si>
    <t>560081</t>
  </si>
  <si>
    <t>560082</t>
  </si>
  <si>
    <t>560083</t>
  </si>
  <si>
    <t>560280</t>
  </si>
  <si>
    <t>560101</t>
  </si>
  <si>
    <t>560283</t>
  </si>
  <si>
    <t>560332</t>
  </si>
  <si>
    <t>560061</t>
  </si>
  <si>
    <t>Итого по МО</t>
  </si>
  <si>
    <t>План на 2025г.</t>
  </si>
  <si>
    <t>сумма</t>
  </si>
  <si>
    <t>ЗС</t>
  </si>
  <si>
    <t>ВМП Гастроэнтерология 5</t>
  </si>
  <si>
    <t>ВМП Ревматология 43</t>
  </si>
  <si>
    <t>ВМП Неонатология 19</t>
  </si>
  <si>
    <t>ВМП Неонатология 20</t>
  </si>
  <si>
    <t>ВМП Хирургия 84</t>
  </si>
  <si>
    <t>ВМП Нейрохирургия 12</t>
  </si>
  <si>
    <t>ВМП Оториноларингология 28</t>
  </si>
  <si>
    <t>ВМП Оториноларингология 29</t>
  </si>
  <si>
    <t>ВМП Травматология и ортопедия 70</t>
  </si>
  <si>
    <t>ВМП Травматология и ортопедия 77</t>
  </si>
  <si>
    <t>ВМП Дерматовенерология 9</t>
  </si>
  <si>
    <t>ВМП Офтальмология 31</t>
  </si>
  <si>
    <t>ВМП Торакальная хирургия 69</t>
  </si>
  <si>
    <t>ВМП Травматология и ортопедия 71</t>
  </si>
  <si>
    <t>ВМП Урология 79</t>
  </si>
  <si>
    <t>ВМП Урология 80</t>
  </si>
  <si>
    <t>ВМП Хирургия 82</t>
  </si>
  <si>
    <t>ВМП Челюстно-лицевая хирургия 86</t>
  </si>
  <si>
    <t>ВМП Сердечно-сосудистая хирургия 47</t>
  </si>
  <si>
    <t>ВМП Сердечно-сосудистая хирургия 49</t>
  </si>
  <si>
    <t>МТР ВМП</t>
  </si>
  <si>
    <t>КС КА</t>
  </si>
  <si>
    <t>Корректировка</t>
  </si>
  <si>
    <t>ВМП Сердечно-сосудистая хирургия 46</t>
  </si>
  <si>
    <t>ВМП Сердечно-сосудистая хирургия 44</t>
  </si>
  <si>
    <t>ВМП Сердечно-сосудистая хирургия 45</t>
  </si>
  <si>
    <t>ВМП Сердечно-сосудистая хирургия 50</t>
  </si>
  <si>
    <t>ВМП Сердечно-сосудистая хирургия 52</t>
  </si>
  <si>
    <t xml:space="preserve">Корректировка </t>
  </si>
  <si>
    <t>Корректировка объемов предоставления высокотехнологичной медицинской помощи на 2025год.</t>
  </si>
  <si>
    <t xml:space="preserve">Приложение 5 к протоколу заседания  Комиссии по разработке ТП ОМС № 13 от 28.11.2025г.   </t>
  </si>
  <si>
    <t>Код МОЕР</t>
  </si>
  <si>
    <t>Утвердить  с учетом корректировки</t>
  </si>
  <si>
    <t>Сумма, руб.</t>
  </si>
  <si>
    <t>количество исследований</t>
  </si>
  <si>
    <t>Корректировка объемов амбулаторных диагностических исследований по блоку "ДИ УЗИ ССС" на 2025 год.</t>
  </si>
  <si>
    <t xml:space="preserve">Утверждено на 2025г. </t>
  </si>
  <si>
    <t>Утвердить с учетом корректировки</t>
  </si>
  <si>
    <t xml:space="preserve">Приложение 3 к протоколу заседания  Комиссии по разработке ТП ОМС № 13 от 28.11.2025г.   </t>
  </si>
  <si>
    <t>МО/период</t>
  </si>
  <si>
    <t xml:space="preserve">Приложение 4.2 к протоколу заседания  Комиссии по разработке ТП ОМС № 13 от 28.11.2025г.   </t>
  </si>
  <si>
    <t xml:space="preserve">Корректировка объемов предоставления стационарной медицинской помощи по блоку  "КС БСК КА"   на 2025г. </t>
  </si>
  <si>
    <t>МО/Вид помощи/период</t>
  </si>
  <si>
    <t xml:space="preserve">Корректировка объемов предоставления стационарной медицинской помощи по блоку  "КС"   на 2025г. </t>
  </si>
  <si>
    <t xml:space="preserve">Приложение 4.1 к протоколу заседания  Комиссии по разработке ТП ОМС № 13 от 28.11.2025г.   </t>
  </si>
  <si>
    <t xml:space="preserve">Корректировка объемов предоставления амбулаторной медицинской помощи по блоку  "ДИСП.УГЛУБ"   на 2025г. </t>
  </si>
  <si>
    <t xml:space="preserve">Приложение 2.4 к протоколу заседания  Комиссии по разработке ТП ОМС № 13 от 28.11.2025г.   </t>
  </si>
  <si>
    <t>посещения</t>
  </si>
  <si>
    <t xml:space="preserve">Корректировка объемов предоставления амбулаторной медицинской помощи по блоку  "АПП посещения"   на 2025г. </t>
  </si>
  <si>
    <t xml:space="preserve">Приложение 2.3 к протоколу заседания  Комиссии по разработке ТП ОМС № 13 от 28.11.2025г.   </t>
  </si>
  <si>
    <t>обращения</t>
  </si>
  <si>
    <t xml:space="preserve">Приложение 2.2 к протоколу заседания  Комиссии по разработке ТП ОМС № 13 от 28.11.2025г.   </t>
  </si>
  <si>
    <t xml:space="preserve">Корректировка объемов предоставления амбулаторной медицинской помощи по блоку  "АПП обращения"   на 2025г. </t>
  </si>
  <si>
    <t xml:space="preserve">Корректировка объемов предоставления амбулаторной медицинской помощи по блоку  "АПП ЗПТ"   на 2025г. </t>
  </si>
  <si>
    <t xml:space="preserve">Приложение 2.1 к протоколу заседания  Комиссии по разработке ТП ОМС № 13 от 28.11.2025г.   </t>
  </si>
  <si>
    <t>МТР КС БСК КА</t>
  </si>
  <si>
    <t>ВМП Сердечно-сосудистая хирургия 57</t>
  </si>
  <si>
    <t>560265</t>
  </si>
  <si>
    <t>ВМП Сердечно-сосудистая хирургия 48</t>
  </si>
  <si>
    <t>ВМП Сердечно-сосудистая хирургия 51</t>
  </si>
  <si>
    <t>ВМП Травматология и ортопедия 58</t>
  </si>
  <si>
    <t>КОД МОЕР</t>
  </si>
  <si>
    <t>СМП конс.; эвак.</t>
  </si>
  <si>
    <t xml:space="preserve">Корректировка объемов предоставления скорой медицинской помощи "СМП конс.эвак" на 2025г.  </t>
  </si>
  <si>
    <t>МО/Период</t>
  </si>
  <si>
    <t xml:space="preserve">Приложение 6 к протоколу заседания  Комиссии по разработке ТП ОМС № 13 от 28.11.2025г.   </t>
  </si>
  <si>
    <t>Сумма, руб</t>
  </si>
  <si>
    <t>МТР посещения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</si>
</sst>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\-#,##0.00\ "/>
    <numFmt numFmtId="165" formatCode="#,##0_ ;\-#,##0\ "/>
  </numFmts>
  <fonts count="26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8"/>
      <color rgb="FF594304"/>
      <name val="Times New Roman"/>
      <family val="1"/>
      <charset val="204"/>
    </font>
    <font>
      <sz val="8"/>
      <color rgb="FF594304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1"/>
    <xf numFmtId="0" fontId="1" fillId="0" borderId="1"/>
    <xf numFmtId="0" fontId="25" fillId="0" borderId="1"/>
  </cellStyleXfs>
  <cellXfs count="160">
    <xf numFmtId="0" fontId="0" fillId="0" borderId="0" xfId="0"/>
    <xf numFmtId="4" fontId="5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/>
    <xf numFmtId="0" fontId="7" fillId="0" borderId="1" xfId="0" applyNumberFormat="1" applyFont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Fill="1"/>
    <xf numFmtId="0" fontId="3" fillId="0" borderId="0" xfId="0" applyNumberFormat="1" applyFont="1" applyAlignment="1">
      <alignment wrapText="1"/>
    </xf>
    <xf numFmtId="0" fontId="8" fillId="0" borderId="1" xfId="0" applyFont="1" applyBorder="1" applyAlignment="1">
      <alignment vertical="center" wrapText="1"/>
    </xf>
    <xf numFmtId="0" fontId="11" fillId="0" borderId="0" xfId="0" applyFont="1" applyFill="1"/>
    <xf numFmtId="0" fontId="11" fillId="0" borderId="0" xfId="0" applyFont="1"/>
    <xf numFmtId="0" fontId="3" fillId="0" borderId="0" xfId="0" applyFont="1" applyFill="1"/>
    <xf numFmtId="4" fontId="14" fillId="0" borderId="4" xfId="0" applyNumberFormat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5" fillId="0" borderId="0" xfId="0" applyFont="1" applyFill="1"/>
    <xf numFmtId="0" fontId="15" fillId="0" borderId="4" xfId="0" applyFont="1" applyFill="1" applyBorder="1" applyAlignment="1">
      <alignment horizontal="center" vertical="center" wrapText="1"/>
    </xf>
    <xf numFmtId="0" fontId="9" fillId="0" borderId="0" xfId="0" applyFont="1"/>
    <xf numFmtId="0" fontId="7" fillId="0" borderId="0" xfId="0" applyFont="1"/>
    <xf numFmtId="0" fontId="7" fillId="0" borderId="0" xfId="0" applyNumberFormat="1" applyFont="1" applyAlignment="1">
      <alignment wrapText="1"/>
    </xf>
    <xf numFmtId="0" fontId="11" fillId="0" borderId="0" xfId="0" applyFont="1" applyAlignment="1">
      <alignment horizontal="left"/>
    </xf>
    <xf numFmtId="0" fontId="16" fillId="0" borderId="4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left" vertical="top" wrapText="1"/>
    </xf>
    <xf numFmtId="4" fontId="16" fillId="3" borderId="8" xfId="0" applyNumberFormat="1" applyFont="1" applyFill="1" applyBorder="1" applyAlignment="1">
      <alignment horizontal="right" vertical="top" wrapText="1"/>
    </xf>
    <xf numFmtId="3" fontId="16" fillId="3" borderId="8" xfId="0" applyNumberFormat="1" applyFont="1" applyFill="1" applyBorder="1" applyAlignment="1">
      <alignment horizontal="right" vertical="top" wrapText="1"/>
    </xf>
    <xf numFmtId="0" fontId="3" fillId="0" borderId="0" xfId="0" applyFont="1"/>
    <xf numFmtId="0" fontId="16" fillId="2" borderId="4" xfId="0" applyFont="1" applyFill="1" applyBorder="1" applyAlignment="1">
      <alignment horizontal="left" vertical="top" wrapText="1" indent="1"/>
    </xf>
    <xf numFmtId="0" fontId="16" fillId="2" borderId="4" xfId="0" applyFont="1" applyFill="1" applyBorder="1" applyAlignment="1">
      <alignment horizontal="left" vertical="top" wrapText="1"/>
    </xf>
    <xf numFmtId="4" fontId="16" fillId="2" borderId="4" xfId="0" applyNumberFormat="1" applyFont="1" applyFill="1" applyBorder="1" applyAlignment="1">
      <alignment horizontal="right" vertical="top" wrapText="1"/>
    </xf>
    <xf numFmtId="1" fontId="16" fillId="2" borderId="4" xfId="0" applyNumberFormat="1" applyFont="1" applyFill="1" applyBorder="1" applyAlignment="1">
      <alignment horizontal="right" vertical="top" wrapText="1"/>
    </xf>
    <xf numFmtId="3" fontId="16" fillId="2" borderId="4" xfId="0" applyNumberFormat="1" applyFont="1" applyFill="1" applyBorder="1" applyAlignment="1">
      <alignment horizontal="right" vertical="top" wrapText="1"/>
    </xf>
    <xf numFmtId="4" fontId="16" fillId="0" borderId="4" xfId="0" applyNumberFormat="1" applyFont="1" applyFill="1" applyBorder="1" applyAlignment="1">
      <alignment horizontal="right" vertical="top" wrapText="1"/>
    </xf>
    <xf numFmtId="3" fontId="16" fillId="0" borderId="4" xfId="0" applyNumberFormat="1" applyFont="1" applyFill="1" applyBorder="1" applyAlignment="1">
      <alignment horizontal="right" vertical="top" wrapText="1"/>
    </xf>
    <xf numFmtId="0" fontId="16" fillId="3" borderId="4" xfId="0" applyFont="1" applyFill="1" applyBorder="1" applyAlignment="1">
      <alignment horizontal="left" vertical="top" wrapText="1"/>
    </xf>
    <xf numFmtId="4" fontId="16" fillId="3" borderId="4" xfId="0" applyNumberFormat="1" applyFont="1" applyFill="1" applyBorder="1" applyAlignment="1">
      <alignment horizontal="right" vertical="top" wrapText="1"/>
    </xf>
    <xf numFmtId="3" fontId="16" fillId="3" borderId="4" xfId="0" applyNumberFormat="1" applyFont="1" applyFill="1" applyBorder="1" applyAlignment="1">
      <alignment horizontal="right" vertical="top" wrapText="1"/>
    </xf>
    <xf numFmtId="0" fontId="16" fillId="3" borderId="4" xfId="0" applyFont="1" applyFill="1" applyBorder="1" applyAlignment="1">
      <alignment horizontal="left" vertical="top" wrapText="1"/>
    </xf>
    <xf numFmtId="0" fontId="3" fillId="6" borderId="4" xfId="0" applyFont="1" applyFill="1" applyBorder="1" applyAlignment="1">
      <alignment horizontal="left"/>
    </xf>
    <xf numFmtId="0" fontId="3" fillId="6" borderId="4" xfId="0" applyFont="1" applyFill="1" applyBorder="1" applyAlignment="1">
      <alignment horizontal="right"/>
    </xf>
    <xf numFmtId="4" fontId="3" fillId="6" borderId="4" xfId="0" applyNumberFormat="1" applyFont="1" applyFill="1" applyBorder="1" applyAlignment="1">
      <alignment horizontal="right"/>
    </xf>
    <xf numFmtId="0" fontId="5" fillId="0" borderId="0" xfId="0" applyFont="1" applyFill="1"/>
    <xf numFmtId="0" fontId="17" fillId="0" borderId="0" xfId="0" applyFont="1" applyFill="1" applyAlignment="1">
      <alignment horizontal="left"/>
    </xf>
    <xf numFmtId="3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3" fontId="3" fillId="0" borderId="0" xfId="0" applyNumberFormat="1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10" fillId="0" borderId="4" xfId="0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/>
    </xf>
    <xf numFmtId="3" fontId="10" fillId="0" borderId="4" xfId="0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0" xfId="0" applyFont="1" applyFill="1"/>
    <xf numFmtId="0" fontId="3" fillId="0" borderId="0" xfId="0" applyFont="1" applyAlignment="1">
      <alignment horizontal="left"/>
    </xf>
    <xf numFmtId="0" fontId="18" fillId="3" borderId="4" xfId="0" applyFont="1" applyFill="1" applyBorder="1" applyAlignment="1">
      <alignment horizontal="left" vertical="top" wrapText="1"/>
    </xf>
    <xf numFmtId="4" fontId="18" fillId="3" borderId="4" xfId="0" applyNumberFormat="1" applyFont="1" applyFill="1" applyBorder="1" applyAlignment="1">
      <alignment horizontal="right" vertical="top" wrapText="1"/>
    </xf>
    <xf numFmtId="1" fontId="18" fillId="3" borderId="4" xfId="0" applyNumberFormat="1" applyFont="1" applyFill="1" applyBorder="1" applyAlignment="1">
      <alignment horizontal="right" vertical="top" wrapText="1"/>
    </xf>
    <xf numFmtId="0" fontId="14" fillId="2" borderId="4" xfId="0" applyFont="1" applyFill="1" applyBorder="1" applyAlignment="1">
      <alignment horizontal="left" vertical="top" wrapText="1" indent="2"/>
    </xf>
    <xf numFmtId="0" fontId="14" fillId="2" borderId="4" xfId="0" applyFont="1" applyFill="1" applyBorder="1" applyAlignment="1">
      <alignment horizontal="left" vertical="top" wrapText="1"/>
    </xf>
    <xf numFmtId="4" fontId="14" fillId="2" borderId="4" xfId="0" applyNumberFormat="1" applyFont="1" applyFill="1" applyBorder="1" applyAlignment="1">
      <alignment horizontal="right" vertical="top" wrapText="1"/>
    </xf>
    <xf numFmtId="1" fontId="14" fillId="2" borderId="4" xfId="0" applyNumberFormat="1" applyFont="1" applyFill="1" applyBorder="1" applyAlignment="1">
      <alignment horizontal="right" vertical="top" wrapText="1"/>
    </xf>
    <xf numFmtId="3" fontId="14" fillId="2" borderId="4" xfId="0" applyNumberFormat="1" applyFont="1" applyFill="1" applyBorder="1" applyAlignment="1">
      <alignment horizontal="right" vertical="top" wrapText="1"/>
    </xf>
    <xf numFmtId="4" fontId="19" fillId="0" borderId="4" xfId="0" applyNumberFormat="1" applyFont="1" applyFill="1" applyBorder="1" applyAlignment="1">
      <alignment horizontal="right" vertical="top" wrapText="1"/>
    </xf>
    <xf numFmtId="1" fontId="19" fillId="0" borderId="4" xfId="0" applyNumberFormat="1" applyFont="1" applyFill="1" applyBorder="1" applyAlignment="1">
      <alignment horizontal="right" vertical="top" wrapText="1"/>
    </xf>
    <xf numFmtId="0" fontId="20" fillId="6" borderId="4" xfId="0" applyFont="1" applyFill="1" applyBorder="1" applyAlignment="1">
      <alignment horizontal="left"/>
    </xf>
    <xf numFmtId="0" fontId="20" fillId="6" borderId="4" xfId="0" applyFont="1" applyFill="1" applyBorder="1" applyAlignment="1">
      <alignment horizontal="right"/>
    </xf>
    <xf numFmtId="4" fontId="20" fillId="6" borderId="4" xfId="0" applyNumberFormat="1" applyFont="1" applyFill="1" applyBorder="1" applyAlignment="1">
      <alignment horizontal="right"/>
    </xf>
    <xf numFmtId="0" fontId="20" fillId="3" borderId="4" xfId="0" applyFont="1" applyFill="1" applyBorder="1" applyAlignment="1">
      <alignment horizontal="left"/>
    </xf>
    <xf numFmtId="4" fontId="20" fillId="3" borderId="4" xfId="0" applyNumberFormat="1" applyFont="1" applyFill="1" applyBorder="1" applyAlignment="1">
      <alignment horizontal="right"/>
    </xf>
    <xf numFmtId="3" fontId="20" fillId="3" borderId="4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left"/>
    </xf>
    <xf numFmtId="0" fontId="15" fillId="2" borderId="4" xfId="0" applyFont="1" applyFill="1" applyBorder="1" applyAlignment="1">
      <alignment horizontal="left" vertical="top" wrapText="1" indent="2"/>
    </xf>
    <xf numFmtId="0" fontId="15" fillId="2" borderId="4" xfId="0" applyFont="1" applyFill="1" applyBorder="1" applyAlignment="1">
      <alignment horizontal="left" vertical="top" wrapText="1"/>
    </xf>
    <xf numFmtId="4" fontId="15" fillId="2" borderId="4" xfId="0" applyNumberFormat="1" applyFont="1" applyFill="1" applyBorder="1" applyAlignment="1">
      <alignment horizontal="right" vertical="top" wrapText="1"/>
    </xf>
    <xf numFmtId="3" fontId="15" fillId="2" borderId="4" xfId="0" applyNumberFormat="1" applyFont="1" applyFill="1" applyBorder="1" applyAlignment="1">
      <alignment horizontal="right" vertical="top" wrapText="1"/>
    </xf>
    <xf numFmtId="4" fontId="15" fillId="0" borderId="4" xfId="0" applyNumberFormat="1" applyFont="1" applyFill="1" applyBorder="1" applyAlignment="1">
      <alignment horizontal="right" vertical="top" wrapText="1"/>
    </xf>
    <xf numFmtId="3" fontId="15" fillId="0" borderId="4" xfId="0" applyNumberFormat="1" applyFont="1" applyFill="1" applyBorder="1" applyAlignment="1">
      <alignment horizontal="right" vertical="top" wrapText="1"/>
    </xf>
    <xf numFmtId="1" fontId="16" fillId="3" borderId="4" xfId="0" applyNumberFormat="1" applyFont="1" applyFill="1" applyBorder="1" applyAlignment="1">
      <alignment horizontal="right" vertical="top" wrapText="1"/>
    </xf>
    <xf numFmtId="1" fontId="15" fillId="2" borderId="4" xfId="0" applyNumberFormat="1" applyFont="1" applyFill="1" applyBorder="1" applyAlignment="1">
      <alignment horizontal="right" vertical="top" wrapText="1"/>
    </xf>
    <xf numFmtId="4" fontId="3" fillId="0" borderId="0" xfId="0" applyNumberFormat="1" applyFont="1" applyFill="1" applyAlignment="1">
      <alignment horizontal="left"/>
    </xf>
    <xf numFmtId="0" fontId="21" fillId="0" borderId="0" xfId="0" applyFont="1" applyFill="1"/>
    <xf numFmtId="0" fontId="21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top" wrapText="1"/>
    </xf>
    <xf numFmtId="1" fontId="15" fillId="0" borderId="4" xfId="0" applyNumberFormat="1" applyFont="1" applyFill="1" applyBorder="1" applyAlignment="1">
      <alignment horizontal="right" vertical="top" wrapText="1"/>
    </xf>
    <xf numFmtId="0" fontId="20" fillId="5" borderId="4" xfId="0" applyFont="1" applyFill="1" applyBorder="1" applyAlignment="1">
      <alignment horizontal="left"/>
    </xf>
    <xf numFmtId="4" fontId="20" fillId="5" borderId="4" xfId="0" applyNumberFormat="1" applyFont="1" applyFill="1" applyBorder="1" applyAlignment="1">
      <alignment horizontal="left"/>
    </xf>
    <xf numFmtId="3" fontId="20" fillId="5" borderId="4" xfId="0" applyNumberFormat="1" applyFont="1" applyFill="1" applyBorder="1" applyAlignment="1">
      <alignment horizontal="left"/>
    </xf>
    <xf numFmtId="4" fontId="20" fillId="3" borderId="4" xfId="0" applyNumberFormat="1" applyFont="1" applyFill="1" applyBorder="1" applyAlignment="1">
      <alignment horizontal="left"/>
    </xf>
    <xf numFmtId="3" fontId="20" fillId="3" borderId="4" xfId="0" applyNumberFormat="1" applyFont="1" applyFill="1" applyBorder="1" applyAlignment="1">
      <alignment horizontal="left"/>
    </xf>
    <xf numFmtId="4" fontId="20" fillId="4" borderId="4" xfId="0" applyNumberFormat="1" applyFont="1" applyFill="1" applyBorder="1" applyAlignment="1">
      <alignment horizontal="right"/>
    </xf>
    <xf numFmtId="0" fontId="20" fillId="4" borderId="4" xfId="0" applyFont="1" applyFill="1" applyBorder="1" applyAlignment="1">
      <alignment horizontal="right"/>
    </xf>
    <xf numFmtId="3" fontId="20" fillId="4" borderId="4" xfId="0" applyNumberFormat="1" applyFont="1" applyFill="1" applyBorder="1" applyAlignment="1">
      <alignment horizontal="right"/>
    </xf>
    <xf numFmtId="0" fontId="20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4" fontId="20" fillId="0" borderId="4" xfId="0" applyNumberFormat="1" applyFont="1" applyBorder="1" applyAlignment="1">
      <alignment horizontal="left"/>
    </xf>
    <xf numFmtId="3" fontId="20" fillId="0" borderId="4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wrapText="1"/>
    </xf>
    <xf numFmtId="3" fontId="3" fillId="2" borderId="2" xfId="0" applyNumberFormat="1" applyFont="1" applyFill="1" applyBorder="1" applyAlignment="1">
      <alignment horizontal="right" vertical="center"/>
    </xf>
    <xf numFmtId="1" fontId="3" fillId="2" borderId="2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23" fillId="0" borderId="0" xfId="0" applyFont="1"/>
    <xf numFmtId="0" fontId="14" fillId="0" borderId="1" xfId="0" applyFont="1" applyBorder="1" applyAlignment="1">
      <alignment wrapText="1"/>
    </xf>
    <xf numFmtId="0" fontId="6" fillId="0" borderId="0" xfId="0" applyNumberFormat="1" applyFont="1" applyAlignment="1">
      <alignment wrapText="1"/>
    </xf>
    <xf numFmtId="0" fontId="9" fillId="0" borderId="0" xfId="0" applyFont="1" applyAlignment="1">
      <alignment vertical="center" wrapText="1"/>
    </xf>
    <xf numFmtId="0" fontId="15" fillId="2" borderId="4" xfId="0" applyFont="1" applyFill="1" applyBorder="1" applyAlignment="1">
      <alignment horizontal="left" vertical="top" wrapText="1" indent="1"/>
    </xf>
    <xf numFmtId="3" fontId="18" fillId="3" borderId="4" xfId="0" applyNumberFormat="1" applyFont="1" applyFill="1" applyBorder="1" applyAlignment="1">
      <alignment horizontal="right" vertical="top" wrapText="1"/>
    </xf>
    <xf numFmtId="4" fontId="18" fillId="6" borderId="4" xfId="0" applyNumberFormat="1" applyFont="1" applyFill="1" applyBorder="1" applyAlignment="1">
      <alignment horizontal="right" vertical="top" wrapText="1"/>
    </xf>
    <xf numFmtId="3" fontId="18" fillId="6" borderId="4" xfId="0" applyNumberFormat="1" applyFont="1" applyFill="1" applyBorder="1" applyAlignment="1">
      <alignment horizontal="right" vertical="top" wrapText="1"/>
    </xf>
    <xf numFmtId="0" fontId="16" fillId="3" borderId="4" xfId="0" applyFont="1" applyFill="1" applyBorder="1" applyAlignment="1">
      <alignment horizontal="left" vertical="top" wrapText="1"/>
    </xf>
    <xf numFmtId="0" fontId="10" fillId="0" borderId="1" xfId="0" applyNumberFormat="1" applyFont="1" applyBorder="1" applyAlignment="1">
      <alignment horizontal="right" wrapText="1"/>
    </xf>
    <xf numFmtId="0" fontId="24" fillId="0" borderId="9" xfId="0" applyFont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 wrapText="1"/>
    </xf>
    <xf numFmtId="165" fontId="21" fillId="0" borderId="4" xfId="1" applyNumberFormat="1" applyFont="1" applyFill="1" applyBorder="1" applyAlignment="1">
      <alignment horizontal="center" vertical="center" wrapText="1"/>
    </xf>
    <xf numFmtId="164" fontId="21" fillId="0" borderId="4" xfId="1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left" vertical="top" wrapText="1"/>
    </xf>
    <xf numFmtId="0" fontId="12" fillId="0" borderId="9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 wrapText="1"/>
    </xf>
    <xf numFmtId="165" fontId="15" fillId="0" borderId="4" xfId="1" applyNumberFormat="1" applyFont="1" applyFill="1" applyBorder="1" applyAlignment="1">
      <alignment horizontal="center" vertical="center" wrapText="1"/>
    </xf>
    <xf numFmtId="164" fontId="15" fillId="0" borderId="4" xfId="1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49" fontId="13" fillId="0" borderId="7" xfId="0" applyNumberFormat="1" applyFont="1" applyFill="1" applyBorder="1" applyAlignment="1">
      <alignment horizontal="center" vertical="center" wrapText="1"/>
    </xf>
    <xf numFmtId="49" fontId="13" fillId="0" borderId="8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right" wrapText="1"/>
    </xf>
    <xf numFmtId="0" fontId="16" fillId="0" borderId="4" xfId="0" applyFont="1" applyFill="1" applyBorder="1" applyAlignment="1">
      <alignment horizontal="center" vertical="center"/>
    </xf>
    <xf numFmtId="0" fontId="20" fillId="4" borderId="5" xfId="0" applyFont="1" applyFill="1" applyBorder="1" applyAlignment="1">
      <alignment horizontal="center"/>
    </xf>
    <xf numFmtId="0" fontId="20" fillId="4" borderId="6" xfId="0" applyFont="1" applyFill="1" applyBorder="1" applyAlignment="1">
      <alignment horizontal="center"/>
    </xf>
    <xf numFmtId="0" fontId="16" fillId="0" borderId="7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49" fontId="16" fillId="0" borderId="7" xfId="0" applyNumberFormat="1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 wrapText="1"/>
    </xf>
    <xf numFmtId="165" fontId="16" fillId="0" borderId="5" xfId="1" applyNumberFormat="1" applyFont="1" applyFill="1" applyBorder="1" applyAlignment="1">
      <alignment horizontal="center" vertical="center" wrapText="1"/>
    </xf>
    <xf numFmtId="165" fontId="16" fillId="0" borderId="6" xfId="1" applyNumberFormat="1" applyFont="1" applyFill="1" applyBorder="1" applyAlignment="1">
      <alignment horizontal="center" vertical="center" wrapText="1"/>
    </xf>
    <xf numFmtId="164" fontId="16" fillId="0" borderId="5" xfId="1" applyNumberFormat="1" applyFont="1" applyFill="1" applyBorder="1" applyAlignment="1">
      <alignment horizontal="center" vertical="center" wrapText="1"/>
    </xf>
    <xf numFmtId="164" fontId="16" fillId="0" borderId="6" xfId="1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right" wrapText="1"/>
    </xf>
    <xf numFmtId="0" fontId="16" fillId="3" borderId="4" xfId="3" applyFont="1" applyFill="1" applyBorder="1" applyAlignment="1">
      <alignment horizontal="left" vertical="top" wrapText="1"/>
    </xf>
    <xf numFmtId="4" fontId="16" fillId="3" borderId="4" xfId="3" applyNumberFormat="1" applyFont="1" applyFill="1" applyBorder="1" applyAlignment="1">
      <alignment horizontal="right" vertical="top" wrapText="1"/>
    </xf>
    <xf numFmtId="3" fontId="16" fillId="3" borderId="4" xfId="3" applyNumberFormat="1" applyFont="1" applyFill="1" applyBorder="1" applyAlignment="1">
      <alignment horizontal="right" vertical="top" wrapText="1"/>
    </xf>
    <xf numFmtId="0" fontId="15" fillId="2" borderId="4" xfId="3" applyFont="1" applyFill="1" applyBorder="1" applyAlignment="1">
      <alignment horizontal="left" vertical="top" wrapText="1" indent="2"/>
    </xf>
    <xf numFmtId="0" fontId="15" fillId="2" borderId="4" xfId="3" applyFont="1" applyFill="1" applyBorder="1" applyAlignment="1">
      <alignment horizontal="left" vertical="top" wrapText="1"/>
    </xf>
    <xf numFmtId="4" fontId="15" fillId="2" borderId="4" xfId="3" applyNumberFormat="1" applyFont="1" applyFill="1" applyBorder="1" applyAlignment="1">
      <alignment horizontal="right" vertical="top" wrapText="1"/>
    </xf>
    <xf numFmtId="3" fontId="15" fillId="2" borderId="4" xfId="3" applyNumberFormat="1" applyFont="1" applyFill="1" applyBorder="1" applyAlignment="1">
      <alignment horizontal="right" vertical="top" wrapText="1"/>
    </xf>
    <xf numFmtId="4" fontId="15" fillId="0" borderId="4" xfId="3" applyNumberFormat="1" applyFont="1" applyFill="1" applyBorder="1" applyAlignment="1">
      <alignment horizontal="right" vertical="top" wrapText="1"/>
    </xf>
    <xf numFmtId="3" fontId="15" fillId="0" borderId="4" xfId="3" applyNumberFormat="1" applyFont="1" applyFill="1" applyBorder="1" applyAlignment="1">
      <alignment horizontal="right" vertical="top" wrapText="1"/>
    </xf>
    <xf numFmtId="1" fontId="15" fillId="2" borderId="4" xfId="3" applyNumberFormat="1" applyFont="1" applyFill="1" applyBorder="1" applyAlignment="1">
      <alignment horizontal="right" vertical="top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view="pageBreakPreview" zoomScale="130" zoomScaleNormal="100" zoomScaleSheetLayoutView="13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I17" sqref="I17"/>
    </sheetView>
  </sheetViews>
  <sheetFormatPr defaultColWidth="10.5" defaultRowHeight="11.25" outlineLevelRow="2" x14ac:dyDescent="0.2"/>
  <cols>
    <col min="1" max="1" width="11" style="53" customWidth="1"/>
    <col min="2" max="2" width="33.83203125" style="53" customWidth="1"/>
    <col min="3" max="3" width="12.5" style="53" customWidth="1"/>
    <col min="4" max="4" width="8.6640625" style="53" customWidth="1"/>
    <col min="5" max="5" width="12.5" style="70" customWidth="1"/>
    <col min="6" max="6" width="8.6640625" style="53" customWidth="1"/>
    <col min="7" max="7" width="14.33203125" style="79" customWidth="1"/>
    <col min="8" max="8" width="13.1640625" style="2" customWidth="1"/>
    <col min="9" max="16384" width="10.5" style="26"/>
  </cols>
  <sheetData>
    <row r="1" spans="1:9" s="3" customFormat="1" ht="37.5" customHeight="1" x14ac:dyDescent="0.2">
      <c r="A1" s="103"/>
      <c r="C1" s="104"/>
      <c r="D1" s="104"/>
      <c r="E1" s="105"/>
      <c r="F1" s="112" t="s">
        <v>234</v>
      </c>
      <c r="G1" s="112"/>
      <c r="H1" s="112"/>
    </row>
    <row r="2" spans="1:9" s="3" customFormat="1" ht="52.5" customHeight="1" x14ac:dyDescent="0.2">
      <c r="A2" s="113" t="s">
        <v>232</v>
      </c>
      <c r="B2" s="113"/>
      <c r="C2" s="113"/>
      <c r="D2" s="113"/>
      <c r="E2" s="113"/>
      <c r="F2" s="113"/>
      <c r="G2" s="113"/>
      <c r="H2" s="113"/>
      <c r="I2" s="106"/>
    </row>
    <row r="3" spans="1:9" s="7" customFormat="1" ht="26.25" customHeight="1" x14ac:dyDescent="0.2">
      <c r="A3" s="114" t="s">
        <v>200</v>
      </c>
      <c r="B3" s="115" t="s">
        <v>233</v>
      </c>
      <c r="C3" s="116" t="s">
        <v>205</v>
      </c>
      <c r="D3" s="116"/>
      <c r="E3" s="117" t="s">
        <v>197</v>
      </c>
      <c r="F3" s="117"/>
      <c r="G3" s="116" t="s">
        <v>201</v>
      </c>
      <c r="H3" s="116"/>
    </row>
    <row r="4" spans="1:9" s="7" customFormat="1" ht="12.75" x14ac:dyDescent="0.2">
      <c r="A4" s="114"/>
      <c r="B4" s="115"/>
      <c r="C4" s="81" t="s">
        <v>202</v>
      </c>
      <c r="D4" s="81" t="s">
        <v>168</v>
      </c>
      <c r="E4" s="81" t="s">
        <v>202</v>
      </c>
      <c r="F4" s="81" t="s">
        <v>168</v>
      </c>
      <c r="G4" s="81" t="s">
        <v>202</v>
      </c>
      <c r="H4" s="81" t="s">
        <v>168</v>
      </c>
    </row>
    <row r="5" spans="1:9" x14ac:dyDescent="0.2">
      <c r="A5" s="37" t="s">
        <v>93</v>
      </c>
      <c r="B5" s="37" t="s">
        <v>94</v>
      </c>
      <c r="C5" s="35">
        <v>18680483.91</v>
      </c>
      <c r="D5" s="77">
        <v>766</v>
      </c>
      <c r="E5" s="35">
        <v>-1192621.23</v>
      </c>
      <c r="F5" s="36">
        <v>0</v>
      </c>
      <c r="G5" s="35">
        <v>17487862.68</v>
      </c>
      <c r="H5" s="77">
        <v>766</v>
      </c>
    </row>
    <row r="6" spans="1:9" outlineLevel="1" x14ac:dyDescent="0.2">
      <c r="A6" s="107"/>
      <c r="B6" s="72" t="s">
        <v>231</v>
      </c>
      <c r="C6" s="73">
        <v>18680483.91</v>
      </c>
      <c r="D6" s="78">
        <v>766</v>
      </c>
      <c r="E6" s="73">
        <v>-1192621.23</v>
      </c>
      <c r="F6" s="74">
        <v>0</v>
      </c>
      <c r="G6" s="75">
        <v>17487862.68</v>
      </c>
      <c r="H6" s="83">
        <v>766</v>
      </c>
    </row>
    <row r="7" spans="1:9" outlineLevel="2" x14ac:dyDescent="0.2">
      <c r="A7" s="71"/>
      <c r="B7" s="72" t="s">
        <v>95</v>
      </c>
      <c r="C7" s="73">
        <v>882611.04</v>
      </c>
      <c r="D7" s="78">
        <v>67</v>
      </c>
      <c r="E7" s="73">
        <v>0</v>
      </c>
      <c r="F7" s="74">
        <v>0</v>
      </c>
      <c r="G7" s="75">
        <v>882611.04</v>
      </c>
      <c r="H7" s="83">
        <v>67</v>
      </c>
    </row>
    <row r="8" spans="1:9" outlineLevel="2" x14ac:dyDescent="0.2">
      <c r="A8" s="71"/>
      <c r="B8" s="72" t="s">
        <v>96</v>
      </c>
      <c r="C8" s="73">
        <v>1004495.25</v>
      </c>
      <c r="D8" s="78">
        <v>39</v>
      </c>
      <c r="E8" s="73">
        <v>0</v>
      </c>
      <c r="F8" s="74">
        <v>0</v>
      </c>
      <c r="G8" s="75">
        <v>1004495.25</v>
      </c>
      <c r="H8" s="83">
        <v>39</v>
      </c>
    </row>
    <row r="9" spans="1:9" outlineLevel="2" x14ac:dyDescent="0.2">
      <c r="A9" s="71"/>
      <c r="B9" s="72" t="s">
        <v>97</v>
      </c>
      <c r="C9" s="73">
        <v>1168324.3700000001</v>
      </c>
      <c r="D9" s="78">
        <v>57</v>
      </c>
      <c r="E9" s="73">
        <v>0</v>
      </c>
      <c r="F9" s="74">
        <v>0</v>
      </c>
      <c r="G9" s="75">
        <v>1168324.3700000001</v>
      </c>
      <c r="H9" s="83">
        <v>57</v>
      </c>
    </row>
    <row r="10" spans="1:9" outlineLevel="2" x14ac:dyDescent="0.2">
      <c r="A10" s="71"/>
      <c r="B10" s="72" t="s">
        <v>98</v>
      </c>
      <c r="C10" s="73">
        <v>1648069</v>
      </c>
      <c r="D10" s="78">
        <v>67</v>
      </c>
      <c r="E10" s="73">
        <v>0</v>
      </c>
      <c r="F10" s="74">
        <v>0</v>
      </c>
      <c r="G10" s="75">
        <v>1648069</v>
      </c>
      <c r="H10" s="83">
        <v>67</v>
      </c>
    </row>
    <row r="11" spans="1:9" outlineLevel="2" x14ac:dyDescent="0.2">
      <c r="A11" s="71"/>
      <c r="B11" s="72" t="s">
        <v>99</v>
      </c>
      <c r="C11" s="73">
        <v>1376460.43</v>
      </c>
      <c r="D11" s="78">
        <v>67</v>
      </c>
      <c r="E11" s="73">
        <v>0</v>
      </c>
      <c r="F11" s="74">
        <v>0</v>
      </c>
      <c r="G11" s="75">
        <v>1376460.43</v>
      </c>
      <c r="H11" s="83">
        <v>67</v>
      </c>
    </row>
    <row r="12" spans="1:9" outlineLevel="2" x14ac:dyDescent="0.2">
      <c r="A12" s="71"/>
      <c r="B12" s="72" t="s">
        <v>100</v>
      </c>
      <c r="C12" s="73">
        <v>1385537.78</v>
      </c>
      <c r="D12" s="78">
        <v>67</v>
      </c>
      <c r="E12" s="73">
        <v>-127889.94</v>
      </c>
      <c r="F12" s="74">
        <v>0</v>
      </c>
      <c r="G12" s="75">
        <v>1257647.8400000001</v>
      </c>
      <c r="H12" s="83">
        <v>67</v>
      </c>
    </row>
    <row r="13" spans="1:9" outlineLevel="2" x14ac:dyDescent="0.2">
      <c r="A13" s="71"/>
      <c r="B13" s="72" t="s">
        <v>101</v>
      </c>
      <c r="C13" s="73">
        <v>1869164.66</v>
      </c>
      <c r="D13" s="78">
        <v>67</v>
      </c>
      <c r="E13" s="73">
        <v>-460237.99</v>
      </c>
      <c r="F13" s="74">
        <v>0</v>
      </c>
      <c r="G13" s="75">
        <v>1408926.67</v>
      </c>
      <c r="H13" s="83">
        <v>67</v>
      </c>
    </row>
    <row r="14" spans="1:9" outlineLevel="2" x14ac:dyDescent="0.2">
      <c r="A14" s="71"/>
      <c r="B14" s="72" t="s">
        <v>102</v>
      </c>
      <c r="C14" s="73">
        <v>1869164.66</v>
      </c>
      <c r="D14" s="78">
        <v>67</v>
      </c>
      <c r="E14" s="73">
        <v>-604493.30000000005</v>
      </c>
      <c r="F14" s="74">
        <v>0</v>
      </c>
      <c r="G14" s="75">
        <v>1264671.3600000001</v>
      </c>
      <c r="H14" s="83">
        <v>67</v>
      </c>
    </row>
    <row r="15" spans="1:9" outlineLevel="2" x14ac:dyDescent="0.2">
      <c r="A15" s="71"/>
      <c r="B15" s="72" t="s">
        <v>103</v>
      </c>
      <c r="C15" s="73">
        <v>1869164.66</v>
      </c>
      <c r="D15" s="78">
        <v>67</v>
      </c>
      <c r="E15" s="73">
        <v>0</v>
      </c>
      <c r="F15" s="74">
        <v>0</v>
      </c>
      <c r="G15" s="75">
        <v>1869164.66</v>
      </c>
      <c r="H15" s="83">
        <v>67</v>
      </c>
    </row>
    <row r="16" spans="1:9" outlineLevel="2" x14ac:dyDescent="0.2">
      <c r="A16" s="71"/>
      <c r="B16" s="72" t="s">
        <v>104</v>
      </c>
      <c r="C16" s="73">
        <v>1869164.66</v>
      </c>
      <c r="D16" s="78">
        <v>67</v>
      </c>
      <c r="E16" s="73">
        <v>0</v>
      </c>
      <c r="F16" s="74">
        <v>0</v>
      </c>
      <c r="G16" s="75">
        <v>1869164.66</v>
      </c>
      <c r="H16" s="83">
        <v>67</v>
      </c>
    </row>
    <row r="17" spans="1:8" outlineLevel="2" x14ac:dyDescent="0.2">
      <c r="A17" s="71"/>
      <c r="B17" s="72" t="s">
        <v>105</v>
      </c>
      <c r="C17" s="73">
        <v>1869164.66</v>
      </c>
      <c r="D17" s="78">
        <v>67</v>
      </c>
      <c r="E17" s="73">
        <v>0</v>
      </c>
      <c r="F17" s="74">
        <v>0</v>
      </c>
      <c r="G17" s="75">
        <v>1869164.66</v>
      </c>
      <c r="H17" s="83">
        <v>67</v>
      </c>
    </row>
    <row r="18" spans="1:8" outlineLevel="2" x14ac:dyDescent="0.2">
      <c r="A18" s="71"/>
      <c r="B18" s="72" t="s">
        <v>106</v>
      </c>
      <c r="C18" s="73">
        <v>1869162.74</v>
      </c>
      <c r="D18" s="78">
        <v>67</v>
      </c>
      <c r="E18" s="73">
        <v>0</v>
      </c>
      <c r="F18" s="74">
        <v>0</v>
      </c>
      <c r="G18" s="75">
        <v>1869162.74</v>
      </c>
      <c r="H18" s="83">
        <v>67</v>
      </c>
    </row>
    <row r="19" spans="1:8" x14ac:dyDescent="0.2">
      <c r="A19" s="37" t="s">
        <v>107</v>
      </c>
      <c r="B19" s="37" t="s">
        <v>2</v>
      </c>
      <c r="C19" s="35">
        <v>5035379.03</v>
      </c>
      <c r="D19" s="77">
        <v>191</v>
      </c>
      <c r="E19" s="35">
        <v>994616.39</v>
      </c>
      <c r="F19" s="36">
        <v>0</v>
      </c>
      <c r="G19" s="35">
        <v>6029995.4199999999</v>
      </c>
      <c r="H19" s="77">
        <v>191</v>
      </c>
    </row>
    <row r="20" spans="1:8" outlineLevel="1" x14ac:dyDescent="0.2">
      <c r="A20" s="107"/>
      <c r="B20" s="72" t="s">
        <v>231</v>
      </c>
      <c r="C20" s="73">
        <v>5035379.03</v>
      </c>
      <c r="D20" s="78">
        <v>191</v>
      </c>
      <c r="E20" s="73">
        <v>994616.39</v>
      </c>
      <c r="F20" s="74">
        <v>0</v>
      </c>
      <c r="G20" s="75">
        <v>6029995.4199999999</v>
      </c>
      <c r="H20" s="83">
        <v>191</v>
      </c>
    </row>
    <row r="21" spans="1:8" outlineLevel="2" x14ac:dyDescent="0.2">
      <c r="A21" s="71"/>
      <c r="B21" s="72" t="s">
        <v>95</v>
      </c>
      <c r="C21" s="73">
        <v>368618.69</v>
      </c>
      <c r="D21" s="78">
        <v>11</v>
      </c>
      <c r="E21" s="73">
        <v>0</v>
      </c>
      <c r="F21" s="74">
        <v>0</v>
      </c>
      <c r="G21" s="75">
        <v>368618.69</v>
      </c>
      <c r="H21" s="83">
        <v>11</v>
      </c>
    </row>
    <row r="22" spans="1:8" outlineLevel="2" x14ac:dyDescent="0.2">
      <c r="A22" s="71"/>
      <c r="B22" s="72" t="s">
        <v>96</v>
      </c>
      <c r="C22" s="73">
        <v>170152.62</v>
      </c>
      <c r="D22" s="78">
        <v>7</v>
      </c>
      <c r="E22" s="73">
        <v>0</v>
      </c>
      <c r="F22" s="74">
        <v>0</v>
      </c>
      <c r="G22" s="75">
        <v>170152.62</v>
      </c>
      <c r="H22" s="83">
        <v>7</v>
      </c>
    </row>
    <row r="23" spans="1:8" outlineLevel="2" x14ac:dyDescent="0.2">
      <c r="A23" s="71"/>
      <c r="B23" s="72" t="s">
        <v>97</v>
      </c>
      <c r="C23" s="73">
        <v>999565.69</v>
      </c>
      <c r="D23" s="78">
        <v>31</v>
      </c>
      <c r="E23" s="73">
        <v>0</v>
      </c>
      <c r="F23" s="74">
        <v>0</v>
      </c>
      <c r="G23" s="75">
        <v>999565.69</v>
      </c>
      <c r="H23" s="83">
        <v>31</v>
      </c>
    </row>
    <row r="24" spans="1:8" outlineLevel="2" x14ac:dyDescent="0.2">
      <c r="A24" s="71"/>
      <c r="B24" s="72" t="s">
        <v>98</v>
      </c>
      <c r="C24" s="73">
        <v>812474.09</v>
      </c>
      <c r="D24" s="78">
        <v>25</v>
      </c>
      <c r="E24" s="73">
        <v>0</v>
      </c>
      <c r="F24" s="74">
        <v>0</v>
      </c>
      <c r="G24" s="75">
        <v>812474.09</v>
      </c>
      <c r="H24" s="83">
        <v>25</v>
      </c>
    </row>
    <row r="25" spans="1:8" outlineLevel="2" x14ac:dyDescent="0.2">
      <c r="A25" s="71"/>
      <c r="B25" s="72" t="s">
        <v>99</v>
      </c>
      <c r="C25" s="73">
        <v>397635.14</v>
      </c>
      <c r="D25" s="78">
        <v>15</v>
      </c>
      <c r="E25" s="73">
        <v>0</v>
      </c>
      <c r="F25" s="74">
        <v>0</v>
      </c>
      <c r="G25" s="75">
        <v>397635.14</v>
      </c>
      <c r="H25" s="83">
        <v>15</v>
      </c>
    </row>
    <row r="26" spans="1:8" outlineLevel="2" x14ac:dyDescent="0.2">
      <c r="A26" s="71"/>
      <c r="B26" s="72" t="s">
        <v>100</v>
      </c>
      <c r="C26" s="73">
        <v>259256.69</v>
      </c>
      <c r="D26" s="78">
        <v>8</v>
      </c>
      <c r="E26" s="73">
        <v>0</v>
      </c>
      <c r="F26" s="74">
        <v>0</v>
      </c>
      <c r="G26" s="75">
        <v>259256.69</v>
      </c>
      <c r="H26" s="83">
        <v>8</v>
      </c>
    </row>
    <row r="27" spans="1:8" outlineLevel="2" x14ac:dyDescent="0.2">
      <c r="A27" s="71"/>
      <c r="B27" s="72" t="s">
        <v>101</v>
      </c>
      <c r="C27" s="73">
        <v>764158.45</v>
      </c>
      <c r="D27" s="78">
        <v>22</v>
      </c>
      <c r="E27" s="73">
        <v>0</v>
      </c>
      <c r="F27" s="74">
        <v>0</v>
      </c>
      <c r="G27" s="75">
        <v>764158.45</v>
      </c>
      <c r="H27" s="83">
        <v>22</v>
      </c>
    </row>
    <row r="28" spans="1:8" outlineLevel="2" x14ac:dyDescent="0.2">
      <c r="A28" s="71"/>
      <c r="B28" s="72" t="s">
        <v>102</v>
      </c>
      <c r="C28" s="73">
        <v>494929.43</v>
      </c>
      <c r="D28" s="78">
        <v>13</v>
      </c>
      <c r="E28" s="73">
        <v>0</v>
      </c>
      <c r="F28" s="74">
        <v>0</v>
      </c>
      <c r="G28" s="75">
        <v>494929.43</v>
      </c>
      <c r="H28" s="83">
        <v>13</v>
      </c>
    </row>
    <row r="29" spans="1:8" outlineLevel="2" x14ac:dyDescent="0.2">
      <c r="A29" s="71"/>
      <c r="B29" s="72" t="s">
        <v>103</v>
      </c>
      <c r="C29" s="73">
        <v>192146.84</v>
      </c>
      <c r="D29" s="78">
        <v>14</v>
      </c>
      <c r="E29" s="73">
        <v>0</v>
      </c>
      <c r="F29" s="74">
        <v>0</v>
      </c>
      <c r="G29" s="75">
        <v>192146.84</v>
      </c>
      <c r="H29" s="83">
        <v>14</v>
      </c>
    </row>
    <row r="30" spans="1:8" outlineLevel="2" x14ac:dyDescent="0.2">
      <c r="A30" s="71"/>
      <c r="B30" s="72" t="s">
        <v>104</v>
      </c>
      <c r="C30" s="73">
        <v>192146.84</v>
      </c>
      <c r="D30" s="78">
        <v>14</v>
      </c>
      <c r="E30" s="73">
        <v>373911.7</v>
      </c>
      <c r="F30" s="74">
        <v>0</v>
      </c>
      <c r="G30" s="75">
        <v>566058.54</v>
      </c>
      <c r="H30" s="83">
        <v>14</v>
      </c>
    </row>
    <row r="31" spans="1:8" outlineLevel="2" x14ac:dyDescent="0.2">
      <c r="A31" s="71"/>
      <c r="B31" s="72" t="s">
        <v>105</v>
      </c>
      <c r="C31" s="73">
        <v>192146.84</v>
      </c>
      <c r="D31" s="78">
        <v>15</v>
      </c>
      <c r="E31" s="73">
        <v>310352.36</v>
      </c>
      <c r="F31" s="74">
        <v>0</v>
      </c>
      <c r="G31" s="75">
        <v>502499.2</v>
      </c>
      <c r="H31" s="83">
        <v>15</v>
      </c>
    </row>
    <row r="32" spans="1:8" outlineLevel="2" x14ac:dyDescent="0.2">
      <c r="A32" s="71"/>
      <c r="B32" s="72" t="s">
        <v>106</v>
      </c>
      <c r="C32" s="73">
        <v>192147.71</v>
      </c>
      <c r="D32" s="78">
        <v>16</v>
      </c>
      <c r="E32" s="73">
        <v>310352.33</v>
      </c>
      <c r="F32" s="74">
        <v>0</v>
      </c>
      <c r="G32" s="75">
        <v>502500.04</v>
      </c>
      <c r="H32" s="83">
        <v>16</v>
      </c>
    </row>
    <row r="33" spans="1:8" x14ac:dyDescent="0.2">
      <c r="A33" s="37" t="s">
        <v>108</v>
      </c>
      <c r="B33" s="37" t="s">
        <v>109</v>
      </c>
      <c r="C33" s="35">
        <v>10042607.060000001</v>
      </c>
      <c r="D33" s="77">
        <v>267</v>
      </c>
      <c r="E33" s="35">
        <v>198004.84</v>
      </c>
      <c r="F33" s="36">
        <v>0</v>
      </c>
      <c r="G33" s="35">
        <v>10240611.9</v>
      </c>
      <c r="H33" s="77">
        <v>267</v>
      </c>
    </row>
    <row r="34" spans="1:8" outlineLevel="1" x14ac:dyDescent="0.2">
      <c r="A34" s="107"/>
      <c r="B34" s="72" t="s">
        <v>231</v>
      </c>
      <c r="C34" s="73">
        <v>10042607.060000001</v>
      </c>
      <c r="D34" s="78">
        <v>267</v>
      </c>
      <c r="E34" s="73">
        <v>198004.84</v>
      </c>
      <c r="F34" s="74">
        <v>0</v>
      </c>
      <c r="G34" s="75">
        <v>10240611.9</v>
      </c>
      <c r="H34" s="83">
        <v>267</v>
      </c>
    </row>
    <row r="35" spans="1:8" outlineLevel="2" x14ac:dyDescent="0.2">
      <c r="A35" s="71"/>
      <c r="B35" s="72" t="s">
        <v>95</v>
      </c>
      <c r="C35" s="73">
        <v>232051.45</v>
      </c>
      <c r="D35" s="78">
        <v>8</v>
      </c>
      <c r="E35" s="73">
        <v>0</v>
      </c>
      <c r="F35" s="74">
        <v>0</v>
      </c>
      <c r="G35" s="75">
        <v>232051.45</v>
      </c>
      <c r="H35" s="83">
        <v>8</v>
      </c>
    </row>
    <row r="36" spans="1:8" outlineLevel="2" x14ac:dyDescent="0.2">
      <c r="A36" s="71"/>
      <c r="B36" s="72" t="s">
        <v>96</v>
      </c>
      <c r="C36" s="73">
        <v>635326.26</v>
      </c>
      <c r="D36" s="78">
        <v>20</v>
      </c>
      <c r="E36" s="73">
        <v>0</v>
      </c>
      <c r="F36" s="74">
        <v>0</v>
      </c>
      <c r="G36" s="75">
        <v>635326.26</v>
      </c>
      <c r="H36" s="83">
        <v>20</v>
      </c>
    </row>
    <row r="37" spans="1:8" outlineLevel="2" x14ac:dyDescent="0.2">
      <c r="A37" s="71"/>
      <c r="B37" s="72" t="s">
        <v>97</v>
      </c>
      <c r="C37" s="73">
        <v>966624.48</v>
      </c>
      <c r="D37" s="78">
        <v>23</v>
      </c>
      <c r="E37" s="73">
        <v>0</v>
      </c>
      <c r="F37" s="74">
        <v>0</v>
      </c>
      <c r="G37" s="75">
        <v>966624.48</v>
      </c>
      <c r="H37" s="83">
        <v>23</v>
      </c>
    </row>
    <row r="38" spans="1:8" outlineLevel="2" x14ac:dyDescent="0.2">
      <c r="A38" s="71"/>
      <c r="B38" s="72" t="s">
        <v>98</v>
      </c>
      <c r="C38" s="73">
        <v>1000920.6</v>
      </c>
      <c r="D38" s="78">
        <v>27</v>
      </c>
      <c r="E38" s="73">
        <v>0</v>
      </c>
      <c r="F38" s="74">
        <v>0</v>
      </c>
      <c r="G38" s="75">
        <v>1000920.6</v>
      </c>
      <c r="H38" s="83">
        <v>27</v>
      </c>
    </row>
    <row r="39" spans="1:8" outlineLevel="2" x14ac:dyDescent="0.2">
      <c r="A39" s="71"/>
      <c r="B39" s="72" t="s">
        <v>99</v>
      </c>
      <c r="C39" s="73">
        <v>1018703.81</v>
      </c>
      <c r="D39" s="78">
        <v>27</v>
      </c>
      <c r="E39" s="73">
        <v>0</v>
      </c>
      <c r="F39" s="74">
        <v>0</v>
      </c>
      <c r="G39" s="75">
        <v>1018703.81</v>
      </c>
      <c r="H39" s="83">
        <v>27</v>
      </c>
    </row>
    <row r="40" spans="1:8" outlineLevel="2" x14ac:dyDescent="0.2">
      <c r="A40" s="71"/>
      <c r="B40" s="72" t="s">
        <v>100</v>
      </c>
      <c r="C40" s="73">
        <v>809383.84</v>
      </c>
      <c r="D40" s="78">
        <v>19</v>
      </c>
      <c r="E40" s="73">
        <v>0</v>
      </c>
      <c r="F40" s="74">
        <v>0</v>
      </c>
      <c r="G40" s="75">
        <v>809383.84</v>
      </c>
      <c r="H40" s="83">
        <v>19</v>
      </c>
    </row>
    <row r="41" spans="1:8" outlineLevel="2" x14ac:dyDescent="0.2">
      <c r="A41" s="71"/>
      <c r="B41" s="72" t="s">
        <v>101</v>
      </c>
      <c r="C41" s="73">
        <v>1065237.51</v>
      </c>
      <c r="D41" s="78">
        <v>26</v>
      </c>
      <c r="E41" s="73">
        <v>0</v>
      </c>
      <c r="F41" s="74">
        <v>0</v>
      </c>
      <c r="G41" s="75">
        <v>1065237.51</v>
      </c>
      <c r="H41" s="83">
        <v>26</v>
      </c>
    </row>
    <row r="42" spans="1:8" outlineLevel="2" x14ac:dyDescent="0.2">
      <c r="A42" s="71"/>
      <c r="B42" s="72" t="s">
        <v>102</v>
      </c>
      <c r="C42" s="73">
        <v>1114008.32</v>
      </c>
      <c r="D42" s="78">
        <v>23</v>
      </c>
      <c r="E42" s="73">
        <v>0</v>
      </c>
      <c r="F42" s="74">
        <v>0</v>
      </c>
      <c r="G42" s="75">
        <v>1114008.32</v>
      </c>
      <c r="H42" s="83">
        <v>23</v>
      </c>
    </row>
    <row r="43" spans="1:8" outlineLevel="2" x14ac:dyDescent="0.2">
      <c r="A43" s="71"/>
      <c r="B43" s="72" t="s">
        <v>103</v>
      </c>
      <c r="C43" s="73">
        <v>800087.82</v>
      </c>
      <c r="D43" s="78">
        <v>23</v>
      </c>
      <c r="E43" s="73">
        <v>0</v>
      </c>
      <c r="F43" s="74">
        <v>0</v>
      </c>
      <c r="G43" s="75">
        <v>800087.82</v>
      </c>
      <c r="H43" s="83">
        <v>23</v>
      </c>
    </row>
    <row r="44" spans="1:8" outlineLevel="2" x14ac:dyDescent="0.2">
      <c r="A44" s="71"/>
      <c r="B44" s="72" t="s">
        <v>104</v>
      </c>
      <c r="C44" s="73">
        <v>800087.82</v>
      </c>
      <c r="D44" s="78">
        <v>23</v>
      </c>
      <c r="E44" s="73">
        <v>91411.34</v>
      </c>
      <c r="F44" s="74">
        <v>0</v>
      </c>
      <c r="G44" s="75">
        <v>891499.16</v>
      </c>
      <c r="H44" s="83">
        <v>23</v>
      </c>
    </row>
    <row r="45" spans="1:8" outlineLevel="2" x14ac:dyDescent="0.2">
      <c r="A45" s="71"/>
      <c r="B45" s="72" t="s">
        <v>105</v>
      </c>
      <c r="C45" s="73">
        <v>800087.82</v>
      </c>
      <c r="D45" s="78">
        <v>23</v>
      </c>
      <c r="E45" s="73">
        <v>53296.76</v>
      </c>
      <c r="F45" s="74">
        <v>0</v>
      </c>
      <c r="G45" s="75">
        <v>853384.58</v>
      </c>
      <c r="H45" s="83">
        <v>23</v>
      </c>
    </row>
    <row r="46" spans="1:8" outlineLevel="2" x14ac:dyDescent="0.2">
      <c r="A46" s="71"/>
      <c r="B46" s="72" t="s">
        <v>106</v>
      </c>
      <c r="C46" s="73">
        <v>800087.33</v>
      </c>
      <c r="D46" s="78">
        <v>25</v>
      </c>
      <c r="E46" s="73">
        <v>53296.74</v>
      </c>
      <c r="F46" s="74">
        <v>0</v>
      </c>
      <c r="G46" s="75">
        <v>853384.07</v>
      </c>
      <c r="H46" s="83">
        <v>25</v>
      </c>
    </row>
    <row r="47" spans="1:8" x14ac:dyDescent="0.2">
      <c r="A47" s="111" t="s">
        <v>92</v>
      </c>
      <c r="B47" s="111"/>
      <c r="C47" s="35">
        <v>33758470</v>
      </c>
      <c r="D47" s="36">
        <v>1224</v>
      </c>
      <c r="E47" s="35">
        <v>0</v>
      </c>
      <c r="F47" s="36">
        <v>0</v>
      </c>
      <c r="G47" s="35">
        <v>33758470</v>
      </c>
      <c r="H47" s="36">
        <v>1224</v>
      </c>
    </row>
    <row r="48" spans="1:8" x14ac:dyDescent="0.2">
      <c r="G48" s="70"/>
      <c r="H48" s="53"/>
    </row>
    <row r="49" spans="7:8" x14ac:dyDescent="0.2">
      <c r="G49" s="70"/>
      <c r="H49" s="53"/>
    </row>
    <row r="50" spans="7:8" x14ac:dyDescent="0.2">
      <c r="G50" s="70"/>
      <c r="H50" s="53"/>
    </row>
    <row r="51" spans="7:8" x14ac:dyDescent="0.2">
      <c r="G51" s="70"/>
      <c r="H51" s="53"/>
    </row>
    <row r="52" spans="7:8" x14ac:dyDescent="0.2">
      <c r="G52" s="70"/>
      <c r="H52" s="53"/>
    </row>
    <row r="53" spans="7:8" x14ac:dyDescent="0.2">
      <c r="G53" s="70"/>
      <c r="H53" s="53"/>
    </row>
    <row r="54" spans="7:8" x14ac:dyDescent="0.2">
      <c r="G54" s="70"/>
      <c r="H54" s="53"/>
    </row>
    <row r="55" spans="7:8" x14ac:dyDescent="0.2">
      <c r="G55" s="70"/>
      <c r="H55" s="53"/>
    </row>
    <row r="56" spans="7:8" x14ac:dyDescent="0.2">
      <c r="G56" s="70"/>
      <c r="H56" s="53"/>
    </row>
    <row r="57" spans="7:8" x14ac:dyDescent="0.2">
      <c r="G57" s="70"/>
      <c r="H57" s="53"/>
    </row>
    <row r="58" spans="7:8" x14ac:dyDescent="0.2">
      <c r="G58" s="70"/>
      <c r="H58" s="53"/>
    </row>
    <row r="59" spans="7:8" x14ac:dyDescent="0.2">
      <c r="G59" s="70"/>
      <c r="H59" s="53"/>
    </row>
    <row r="60" spans="7:8" x14ac:dyDescent="0.2">
      <c r="G60" s="70"/>
      <c r="H60" s="53"/>
    </row>
    <row r="61" spans="7:8" x14ac:dyDescent="0.2">
      <c r="G61" s="70"/>
      <c r="H61" s="53"/>
    </row>
    <row r="62" spans="7:8" x14ac:dyDescent="0.2">
      <c r="G62" s="70"/>
      <c r="H62" s="53"/>
    </row>
    <row r="63" spans="7:8" x14ac:dyDescent="0.2">
      <c r="G63" s="70"/>
      <c r="H63" s="53"/>
    </row>
    <row r="64" spans="7:8" x14ac:dyDescent="0.2">
      <c r="G64" s="70"/>
      <c r="H64" s="53"/>
    </row>
    <row r="65" spans="7:8" x14ac:dyDescent="0.2">
      <c r="G65" s="70"/>
      <c r="H65" s="53"/>
    </row>
    <row r="66" spans="7:8" x14ac:dyDescent="0.2">
      <c r="G66" s="70"/>
      <c r="H66" s="53"/>
    </row>
    <row r="67" spans="7:8" x14ac:dyDescent="0.2">
      <c r="G67" s="70"/>
      <c r="H67" s="53"/>
    </row>
    <row r="68" spans="7:8" x14ac:dyDescent="0.2">
      <c r="G68" s="70"/>
      <c r="H68" s="53"/>
    </row>
    <row r="69" spans="7:8" x14ac:dyDescent="0.2">
      <c r="G69" s="70"/>
      <c r="H69" s="53"/>
    </row>
  </sheetData>
  <mergeCells count="8">
    <mergeCell ref="A47:B4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"/>
  <sheetViews>
    <sheetView view="pageBreakPreview" zoomScale="140" zoomScaleNormal="100" zoomScaleSheetLayoutView="14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16" sqref="F16"/>
    </sheetView>
  </sheetViews>
  <sheetFormatPr defaultColWidth="10.5" defaultRowHeight="11.25" x14ac:dyDescent="0.2"/>
  <cols>
    <col min="1" max="1" width="54.33203125" style="53" customWidth="1"/>
    <col min="2" max="2" width="18" style="53" customWidth="1"/>
    <col min="3" max="3" width="17" style="53" customWidth="1"/>
    <col min="4" max="16384" width="10.5" style="26"/>
  </cols>
  <sheetData>
    <row r="1" spans="1:3" s="53" customFormat="1" ht="49.5" customHeight="1" x14ac:dyDescent="0.2">
      <c r="B1" s="149" t="s">
        <v>75</v>
      </c>
      <c r="C1" s="149"/>
    </row>
    <row r="2" spans="1:3" ht="11.1" customHeight="1" x14ac:dyDescent="0.2"/>
    <row r="3" spans="1:3" ht="42" customHeight="1" x14ac:dyDescent="0.2">
      <c r="A3" s="148" t="s">
        <v>80</v>
      </c>
      <c r="B3" s="148"/>
      <c r="C3" s="148"/>
    </row>
    <row r="4" spans="1:3" ht="11.1" customHeight="1" x14ac:dyDescent="0.2"/>
    <row r="5" spans="1:3" ht="45" x14ac:dyDescent="0.2">
      <c r="A5" s="96" t="s">
        <v>0</v>
      </c>
      <c r="B5" s="97" t="s">
        <v>1</v>
      </c>
      <c r="C5" s="98" t="s">
        <v>235</v>
      </c>
    </row>
    <row r="6" spans="1:3" x14ac:dyDescent="0.2">
      <c r="A6" s="99" t="s">
        <v>4</v>
      </c>
      <c r="B6" s="100">
        <v>2731</v>
      </c>
      <c r="C6" s="100">
        <v>232819</v>
      </c>
    </row>
    <row r="7" spans="1:3" x14ac:dyDescent="0.2">
      <c r="A7" s="99" t="s">
        <v>5</v>
      </c>
      <c r="B7" s="100">
        <v>2942</v>
      </c>
      <c r="C7" s="100">
        <v>203337</v>
      </c>
    </row>
    <row r="8" spans="1:3" x14ac:dyDescent="0.2">
      <c r="A8" s="99" t="s">
        <v>7</v>
      </c>
      <c r="B8" s="100">
        <v>66156</v>
      </c>
      <c r="C8" s="100">
        <v>1138158</v>
      </c>
    </row>
    <row r="9" spans="1:3" x14ac:dyDescent="0.2">
      <c r="A9" s="99" t="s">
        <v>72</v>
      </c>
      <c r="B9" s="100">
        <v>205916</v>
      </c>
      <c r="C9" s="100">
        <v>15795645</v>
      </c>
    </row>
    <row r="10" spans="1:3" x14ac:dyDescent="0.2">
      <c r="A10" s="99" t="s">
        <v>73</v>
      </c>
      <c r="B10" s="100">
        <v>71648</v>
      </c>
      <c r="C10" s="100">
        <v>5273770</v>
      </c>
    </row>
    <row r="11" spans="1:3" x14ac:dyDescent="0.2">
      <c r="A11" s="99" t="s">
        <v>9</v>
      </c>
      <c r="B11" s="100">
        <v>18735</v>
      </c>
      <c r="C11" s="100">
        <v>331874</v>
      </c>
    </row>
    <row r="12" spans="1:3" x14ac:dyDescent="0.2">
      <c r="A12" s="99" t="s">
        <v>10</v>
      </c>
      <c r="B12" s="100">
        <v>40727</v>
      </c>
      <c r="C12" s="100">
        <v>2507019</v>
      </c>
    </row>
    <row r="13" spans="1:3" x14ac:dyDescent="0.2">
      <c r="A13" s="99" t="s">
        <v>12</v>
      </c>
      <c r="B13" s="100">
        <v>11391</v>
      </c>
      <c r="C13" s="100">
        <v>722322</v>
      </c>
    </row>
    <row r="14" spans="1:3" x14ac:dyDescent="0.2">
      <c r="A14" s="99" t="s">
        <v>13</v>
      </c>
      <c r="B14" s="100">
        <v>50383</v>
      </c>
      <c r="C14" s="100">
        <v>3173373</v>
      </c>
    </row>
    <row r="15" spans="1:3" x14ac:dyDescent="0.2">
      <c r="A15" s="99" t="s">
        <v>14</v>
      </c>
      <c r="B15" s="100">
        <v>29791</v>
      </c>
      <c r="C15" s="100">
        <v>1913849</v>
      </c>
    </row>
    <row r="16" spans="1:3" x14ac:dyDescent="0.2">
      <c r="A16" s="99" t="s">
        <v>15</v>
      </c>
      <c r="B16" s="100">
        <v>20380</v>
      </c>
      <c r="C16" s="100">
        <v>1116892</v>
      </c>
    </row>
    <row r="17" spans="1:3" x14ac:dyDescent="0.2">
      <c r="A17" s="99" t="s">
        <v>16</v>
      </c>
      <c r="B17" s="100">
        <v>5545</v>
      </c>
      <c r="C17" s="100">
        <v>342422</v>
      </c>
    </row>
    <row r="18" spans="1:3" x14ac:dyDescent="0.2">
      <c r="A18" s="99" t="s">
        <v>17</v>
      </c>
      <c r="B18" s="100">
        <v>7230</v>
      </c>
      <c r="C18" s="100">
        <v>436909</v>
      </c>
    </row>
    <row r="19" spans="1:3" x14ac:dyDescent="0.2">
      <c r="A19" s="99" t="s">
        <v>18</v>
      </c>
      <c r="B19" s="100">
        <v>6157</v>
      </c>
      <c r="C19" s="100">
        <v>375135</v>
      </c>
    </row>
    <row r="20" spans="1:3" x14ac:dyDescent="0.2">
      <c r="A20" s="99" t="s">
        <v>19</v>
      </c>
      <c r="B20" s="100">
        <v>21818</v>
      </c>
      <c r="C20" s="100">
        <v>1287589</v>
      </c>
    </row>
    <row r="21" spans="1:3" x14ac:dyDescent="0.2">
      <c r="A21" s="99" t="s">
        <v>20</v>
      </c>
      <c r="B21" s="100">
        <v>20356</v>
      </c>
      <c r="C21" s="100">
        <v>1169927</v>
      </c>
    </row>
    <row r="22" spans="1:3" x14ac:dyDescent="0.2">
      <c r="A22" s="99" t="s">
        <v>21</v>
      </c>
      <c r="B22" s="100">
        <v>5501</v>
      </c>
      <c r="C22" s="100">
        <v>337233</v>
      </c>
    </row>
    <row r="23" spans="1:3" x14ac:dyDescent="0.2">
      <c r="A23" s="99" t="s">
        <v>22</v>
      </c>
      <c r="B23" s="100">
        <v>10384</v>
      </c>
      <c r="C23" s="100">
        <v>575230</v>
      </c>
    </row>
    <row r="24" spans="1:3" x14ac:dyDescent="0.2">
      <c r="A24" s="99" t="s">
        <v>23</v>
      </c>
      <c r="B24" s="100">
        <v>26821</v>
      </c>
      <c r="C24" s="100">
        <v>1527278</v>
      </c>
    </row>
    <row r="25" spans="1:3" x14ac:dyDescent="0.2">
      <c r="A25" s="99" t="s">
        <v>24</v>
      </c>
      <c r="B25" s="100">
        <v>17560</v>
      </c>
      <c r="C25" s="100">
        <v>972956</v>
      </c>
    </row>
    <row r="26" spans="1:3" x14ac:dyDescent="0.2">
      <c r="A26" s="99" t="s">
        <v>25</v>
      </c>
      <c r="B26" s="100">
        <v>6699</v>
      </c>
      <c r="C26" s="100">
        <v>409315</v>
      </c>
    </row>
    <row r="27" spans="1:3" x14ac:dyDescent="0.2">
      <c r="A27" s="99" t="s">
        <v>26</v>
      </c>
      <c r="B27" s="100">
        <v>14096</v>
      </c>
      <c r="C27" s="100">
        <v>783291</v>
      </c>
    </row>
    <row r="28" spans="1:3" x14ac:dyDescent="0.2">
      <c r="A28" s="99" t="s">
        <v>27</v>
      </c>
      <c r="B28" s="100">
        <v>7821</v>
      </c>
      <c r="C28" s="100">
        <v>479317</v>
      </c>
    </row>
    <row r="29" spans="1:3" x14ac:dyDescent="0.2">
      <c r="A29" s="99" t="s">
        <v>28</v>
      </c>
      <c r="B29" s="100">
        <v>38766</v>
      </c>
      <c r="C29" s="100">
        <v>2204591</v>
      </c>
    </row>
    <row r="30" spans="1:3" x14ac:dyDescent="0.2">
      <c r="A30" s="99" t="s">
        <v>29</v>
      </c>
      <c r="B30" s="100">
        <v>10059</v>
      </c>
      <c r="C30" s="100">
        <v>624271</v>
      </c>
    </row>
    <row r="31" spans="1:3" x14ac:dyDescent="0.2">
      <c r="A31" s="99" t="s">
        <v>30</v>
      </c>
      <c r="B31" s="100">
        <v>9868</v>
      </c>
      <c r="C31" s="100">
        <v>555050</v>
      </c>
    </row>
    <row r="32" spans="1:3" x14ac:dyDescent="0.2">
      <c r="A32" s="99" t="s">
        <v>31</v>
      </c>
      <c r="B32" s="100">
        <v>10008</v>
      </c>
      <c r="C32" s="100">
        <v>552041</v>
      </c>
    </row>
    <row r="33" spans="1:3" x14ac:dyDescent="0.2">
      <c r="A33" s="99" t="s">
        <v>32</v>
      </c>
      <c r="B33" s="100">
        <v>17270</v>
      </c>
      <c r="C33" s="100">
        <v>959478</v>
      </c>
    </row>
    <row r="34" spans="1:3" x14ac:dyDescent="0.2">
      <c r="A34" s="99" t="s">
        <v>33</v>
      </c>
      <c r="B34" s="100">
        <v>4654</v>
      </c>
      <c r="C34" s="100">
        <v>293446</v>
      </c>
    </row>
    <row r="35" spans="1:3" x14ac:dyDescent="0.2">
      <c r="A35" s="99" t="s">
        <v>34</v>
      </c>
      <c r="B35" s="100">
        <v>29942</v>
      </c>
      <c r="C35" s="100">
        <v>1727929</v>
      </c>
    </row>
    <row r="36" spans="1:3" x14ac:dyDescent="0.2">
      <c r="A36" s="99" t="s">
        <v>35</v>
      </c>
      <c r="B36" s="100">
        <v>27279</v>
      </c>
      <c r="C36" s="100">
        <v>1566542</v>
      </c>
    </row>
    <row r="37" spans="1:3" x14ac:dyDescent="0.2">
      <c r="A37" s="99" t="s">
        <v>36</v>
      </c>
      <c r="B37" s="100">
        <v>9812</v>
      </c>
      <c r="C37" s="100">
        <v>592391</v>
      </c>
    </row>
    <row r="38" spans="1:3" x14ac:dyDescent="0.2">
      <c r="A38" s="99" t="s">
        <v>37</v>
      </c>
      <c r="B38" s="100">
        <v>11412</v>
      </c>
      <c r="C38" s="100">
        <v>654764</v>
      </c>
    </row>
    <row r="39" spans="1:3" x14ac:dyDescent="0.2">
      <c r="A39" s="99" t="s">
        <v>38</v>
      </c>
      <c r="B39" s="100">
        <v>7891</v>
      </c>
      <c r="C39" s="100">
        <v>478162</v>
      </c>
    </row>
    <row r="40" spans="1:3" x14ac:dyDescent="0.2">
      <c r="A40" s="99" t="s">
        <v>39</v>
      </c>
      <c r="B40" s="100">
        <v>7214</v>
      </c>
      <c r="C40" s="100">
        <v>434788</v>
      </c>
    </row>
    <row r="41" spans="1:3" x14ac:dyDescent="0.2">
      <c r="A41" s="99" t="s">
        <v>40</v>
      </c>
      <c r="B41" s="100">
        <v>3649</v>
      </c>
      <c r="C41" s="100">
        <v>313951</v>
      </c>
    </row>
    <row r="42" spans="1:3" x14ac:dyDescent="0.2">
      <c r="A42" s="99" t="s">
        <v>41</v>
      </c>
      <c r="B42" s="100">
        <v>24019</v>
      </c>
      <c r="C42" s="100">
        <v>1709513</v>
      </c>
    </row>
    <row r="43" spans="1:3" x14ac:dyDescent="0.2">
      <c r="A43" s="99" t="s">
        <v>42</v>
      </c>
      <c r="B43" s="101">
        <v>634</v>
      </c>
      <c r="C43" s="100">
        <v>48684</v>
      </c>
    </row>
    <row r="44" spans="1:3" x14ac:dyDescent="0.2">
      <c r="A44" s="99" t="s">
        <v>74</v>
      </c>
      <c r="B44" s="100">
        <v>1317</v>
      </c>
      <c r="C44" s="100">
        <v>109790</v>
      </c>
    </row>
    <row r="45" spans="1:3" x14ac:dyDescent="0.2">
      <c r="A45" s="99" t="s">
        <v>45</v>
      </c>
      <c r="B45" s="100">
        <v>21549</v>
      </c>
      <c r="C45" s="100">
        <v>1525418</v>
      </c>
    </row>
    <row r="46" spans="1:3" x14ac:dyDescent="0.2">
      <c r="A46" s="99" t="s">
        <v>46</v>
      </c>
      <c r="B46" s="100">
        <v>17538</v>
      </c>
      <c r="C46" s="100">
        <v>1256247</v>
      </c>
    </row>
    <row r="47" spans="1:3" s="53" customFormat="1" x14ac:dyDescent="0.2">
      <c r="A47" s="99" t="s">
        <v>47</v>
      </c>
      <c r="B47" s="100">
        <v>923669</v>
      </c>
      <c r="C47" s="100">
        <v>56712716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"/>
  <sheetViews>
    <sheetView view="pageBreakPreview" zoomScale="120" zoomScaleNormal="100" zoomScaleSheetLayoutView="120" workbookViewId="0">
      <pane xSplit="1" ySplit="5" topLeftCell="B45" activePane="bottomRight" state="frozen"/>
      <selection pane="topRight" activeCell="B1" sqref="B1"/>
      <selection pane="bottomLeft" activeCell="A6" sqref="A6"/>
      <selection pane="bottomRight" activeCell="C5" sqref="C5"/>
    </sheetView>
  </sheetViews>
  <sheetFormatPr defaultColWidth="10.5" defaultRowHeight="11.25" x14ac:dyDescent="0.2"/>
  <cols>
    <col min="1" max="1" width="54.33203125" style="53" customWidth="1"/>
    <col min="2" max="2" width="18" style="53" customWidth="1"/>
    <col min="3" max="3" width="22.1640625" style="53" customWidth="1"/>
    <col min="4" max="16384" width="10.5" style="26"/>
  </cols>
  <sheetData>
    <row r="1" spans="1:3" s="53" customFormat="1" ht="41.25" customHeight="1" x14ac:dyDescent="0.2">
      <c r="B1" s="149" t="s">
        <v>76</v>
      </c>
      <c r="C1" s="149"/>
    </row>
    <row r="3" spans="1:3" ht="48.75" customHeight="1" x14ac:dyDescent="0.2">
      <c r="A3" s="148" t="s">
        <v>79</v>
      </c>
      <c r="B3" s="148"/>
      <c r="C3" s="148"/>
    </row>
    <row r="5" spans="1:3" ht="45" x14ac:dyDescent="0.2">
      <c r="A5" s="96" t="s">
        <v>0</v>
      </c>
      <c r="B5" s="97" t="s">
        <v>1</v>
      </c>
      <c r="C5" s="98" t="s">
        <v>235</v>
      </c>
    </row>
    <row r="6" spans="1:3" x14ac:dyDescent="0.2">
      <c r="A6" s="99" t="s">
        <v>48</v>
      </c>
      <c r="B6" s="100">
        <v>507236</v>
      </c>
      <c r="C6" s="100">
        <v>33627210</v>
      </c>
    </row>
    <row r="7" spans="1:3" x14ac:dyDescent="0.2">
      <c r="A7" s="99" t="s">
        <v>4</v>
      </c>
      <c r="B7" s="100">
        <v>3801</v>
      </c>
      <c r="C7" s="100">
        <v>177056</v>
      </c>
    </row>
    <row r="8" spans="1:3" x14ac:dyDescent="0.2">
      <c r="A8" s="99" t="s">
        <v>8</v>
      </c>
      <c r="B8" s="100">
        <v>52742</v>
      </c>
      <c r="C8" s="100">
        <v>2864374</v>
      </c>
    </row>
    <row r="9" spans="1:3" x14ac:dyDescent="0.2">
      <c r="A9" s="99" t="s">
        <v>49</v>
      </c>
      <c r="B9" s="100">
        <v>105464</v>
      </c>
      <c r="C9" s="100">
        <v>5923561</v>
      </c>
    </row>
    <row r="10" spans="1:3" x14ac:dyDescent="0.2">
      <c r="A10" s="99" t="s">
        <v>10</v>
      </c>
      <c r="B10" s="100">
        <v>4551</v>
      </c>
      <c r="C10" s="100">
        <v>242978</v>
      </c>
    </row>
    <row r="11" spans="1:3" x14ac:dyDescent="0.2">
      <c r="A11" s="99" t="s">
        <v>50</v>
      </c>
      <c r="B11" s="100">
        <v>71077</v>
      </c>
      <c r="C11" s="100">
        <v>4656432</v>
      </c>
    </row>
    <row r="12" spans="1:3" x14ac:dyDescent="0.2">
      <c r="A12" s="99" t="s">
        <v>12</v>
      </c>
      <c r="B12" s="100">
        <v>20282</v>
      </c>
      <c r="C12" s="100">
        <v>1172401</v>
      </c>
    </row>
    <row r="13" spans="1:3" x14ac:dyDescent="0.2">
      <c r="A13" s="99" t="s">
        <v>13</v>
      </c>
      <c r="B13" s="100">
        <v>92327</v>
      </c>
      <c r="C13" s="100">
        <v>5161771</v>
      </c>
    </row>
    <row r="14" spans="1:3" x14ac:dyDescent="0.2">
      <c r="A14" s="99" t="s">
        <v>51</v>
      </c>
      <c r="B14" s="100">
        <v>57560</v>
      </c>
      <c r="C14" s="100">
        <v>3117738</v>
      </c>
    </row>
    <row r="15" spans="1:3" x14ac:dyDescent="0.2">
      <c r="A15" s="99" t="s">
        <v>15</v>
      </c>
      <c r="B15" s="100">
        <v>36486</v>
      </c>
      <c r="C15" s="100">
        <v>1903627</v>
      </c>
    </row>
    <row r="16" spans="1:3" x14ac:dyDescent="0.2">
      <c r="A16" s="99" t="s">
        <v>16</v>
      </c>
      <c r="B16" s="100">
        <v>10770</v>
      </c>
      <c r="C16" s="100">
        <v>584327</v>
      </c>
    </row>
    <row r="17" spans="1:3" x14ac:dyDescent="0.2">
      <c r="A17" s="99" t="s">
        <v>17</v>
      </c>
      <c r="B17" s="100">
        <v>12098</v>
      </c>
      <c r="C17" s="100">
        <v>669312</v>
      </c>
    </row>
    <row r="18" spans="1:3" x14ac:dyDescent="0.2">
      <c r="A18" s="99" t="s">
        <v>18</v>
      </c>
      <c r="B18" s="100">
        <v>11543</v>
      </c>
      <c r="C18" s="100">
        <v>633883</v>
      </c>
    </row>
    <row r="19" spans="1:3" x14ac:dyDescent="0.2">
      <c r="A19" s="99" t="s">
        <v>19</v>
      </c>
      <c r="B19" s="100">
        <v>40860</v>
      </c>
      <c r="C19" s="100">
        <v>2066834</v>
      </c>
    </row>
    <row r="20" spans="1:3" x14ac:dyDescent="0.2">
      <c r="A20" s="99" t="s">
        <v>20</v>
      </c>
      <c r="B20" s="100">
        <v>37279</v>
      </c>
      <c r="C20" s="100">
        <v>1902875</v>
      </c>
    </row>
    <row r="21" spans="1:3" x14ac:dyDescent="0.2">
      <c r="A21" s="99" t="s">
        <v>21</v>
      </c>
      <c r="B21" s="100">
        <v>10703</v>
      </c>
      <c r="C21" s="100">
        <v>584722</v>
      </c>
    </row>
    <row r="22" spans="1:3" x14ac:dyDescent="0.2">
      <c r="A22" s="99" t="s">
        <v>22</v>
      </c>
      <c r="B22" s="100">
        <v>20171</v>
      </c>
      <c r="C22" s="100">
        <v>1018737</v>
      </c>
    </row>
    <row r="23" spans="1:3" x14ac:dyDescent="0.2">
      <c r="A23" s="99" t="s">
        <v>23</v>
      </c>
      <c r="B23" s="100">
        <v>51453</v>
      </c>
      <c r="C23" s="100">
        <v>2605794</v>
      </c>
    </row>
    <row r="24" spans="1:3" x14ac:dyDescent="0.2">
      <c r="A24" s="99" t="s">
        <v>24</v>
      </c>
      <c r="B24" s="100">
        <v>33477</v>
      </c>
      <c r="C24" s="100">
        <v>1705737</v>
      </c>
    </row>
    <row r="25" spans="1:3" x14ac:dyDescent="0.2">
      <c r="A25" s="99" t="s">
        <v>25</v>
      </c>
      <c r="B25" s="100">
        <v>12393</v>
      </c>
      <c r="C25" s="100">
        <v>674634</v>
      </c>
    </row>
    <row r="26" spans="1:3" x14ac:dyDescent="0.2">
      <c r="A26" s="99" t="s">
        <v>26</v>
      </c>
      <c r="B26" s="100">
        <v>22870</v>
      </c>
      <c r="C26" s="100">
        <v>1204944</v>
      </c>
    </row>
    <row r="27" spans="1:3" x14ac:dyDescent="0.2">
      <c r="A27" s="99" t="s">
        <v>27</v>
      </c>
      <c r="B27" s="100">
        <v>15227</v>
      </c>
      <c r="C27" s="100">
        <v>836407</v>
      </c>
    </row>
    <row r="28" spans="1:3" x14ac:dyDescent="0.2">
      <c r="A28" s="99" t="s">
        <v>28</v>
      </c>
      <c r="B28" s="100">
        <v>53923</v>
      </c>
      <c r="C28" s="100">
        <v>2755510</v>
      </c>
    </row>
    <row r="29" spans="1:3" x14ac:dyDescent="0.2">
      <c r="A29" s="99" t="s">
        <v>29</v>
      </c>
      <c r="B29" s="100">
        <v>19804</v>
      </c>
      <c r="C29" s="100">
        <v>1072998</v>
      </c>
    </row>
    <row r="30" spans="1:3" x14ac:dyDescent="0.2">
      <c r="A30" s="99" t="s">
        <v>30</v>
      </c>
      <c r="B30" s="100">
        <v>17820</v>
      </c>
      <c r="C30" s="100">
        <v>919512</v>
      </c>
    </row>
    <row r="31" spans="1:3" x14ac:dyDescent="0.2">
      <c r="A31" s="99" t="s">
        <v>31</v>
      </c>
      <c r="B31" s="100">
        <v>16954</v>
      </c>
      <c r="C31" s="100">
        <v>881834</v>
      </c>
    </row>
    <row r="32" spans="1:3" x14ac:dyDescent="0.2">
      <c r="A32" s="99" t="s">
        <v>32</v>
      </c>
      <c r="B32" s="100">
        <v>32896</v>
      </c>
      <c r="C32" s="100">
        <v>1669143</v>
      </c>
    </row>
    <row r="33" spans="1:3" x14ac:dyDescent="0.2">
      <c r="A33" s="99" t="s">
        <v>33</v>
      </c>
      <c r="B33" s="100">
        <v>8678</v>
      </c>
      <c r="C33" s="100">
        <v>466710</v>
      </c>
    </row>
    <row r="34" spans="1:3" x14ac:dyDescent="0.2">
      <c r="A34" s="99" t="s">
        <v>34</v>
      </c>
      <c r="B34" s="100">
        <v>57722</v>
      </c>
      <c r="C34" s="100">
        <v>2959408</v>
      </c>
    </row>
    <row r="35" spans="1:3" x14ac:dyDescent="0.2">
      <c r="A35" s="99" t="s">
        <v>35</v>
      </c>
      <c r="B35" s="100">
        <v>53326</v>
      </c>
      <c r="C35" s="100">
        <v>2695319</v>
      </c>
    </row>
    <row r="36" spans="1:3" x14ac:dyDescent="0.2">
      <c r="A36" s="99" t="s">
        <v>36</v>
      </c>
      <c r="B36" s="100">
        <v>19396</v>
      </c>
      <c r="C36" s="100">
        <v>1048451</v>
      </c>
    </row>
    <row r="37" spans="1:3" x14ac:dyDescent="0.2">
      <c r="A37" s="99" t="s">
        <v>37</v>
      </c>
      <c r="B37" s="100">
        <v>20205</v>
      </c>
      <c r="C37" s="100">
        <v>1051282</v>
      </c>
    </row>
    <row r="38" spans="1:3" x14ac:dyDescent="0.2">
      <c r="A38" s="99" t="s">
        <v>38</v>
      </c>
      <c r="B38" s="100">
        <v>14240</v>
      </c>
      <c r="C38" s="100">
        <v>780471</v>
      </c>
    </row>
    <row r="39" spans="1:3" x14ac:dyDescent="0.2">
      <c r="A39" s="99" t="s">
        <v>39</v>
      </c>
      <c r="B39" s="100">
        <v>12987</v>
      </c>
      <c r="C39" s="100">
        <v>721526</v>
      </c>
    </row>
    <row r="40" spans="1:3" x14ac:dyDescent="0.2">
      <c r="A40" s="99" t="s">
        <v>40</v>
      </c>
      <c r="B40" s="100">
        <v>6053</v>
      </c>
      <c r="C40" s="100">
        <v>262285</v>
      </c>
    </row>
    <row r="41" spans="1:3" x14ac:dyDescent="0.2">
      <c r="A41" s="99" t="s">
        <v>41</v>
      </c>
      <c r="B41" s="100">
        <v>40850</v>
      </c>
      <c r="C41" s="100">
        <v>2034739</v>
      </c>
    </row>
    <row r="42" spans="1:3" x14ac:dyDescent="0.2">
      <c r="A42" s="99" t="s">
        <v>43</v>
      </c>
      <c r="B42" s="101">
        <v>37</v>
      </c>
      <c r="C42" s="100">
        <v>1979</v>
      </c>
    </row>
    <row r="43" spans="1:3" x14ac:dyDescent="0.2">
      <c r="A43" s="99" t="s">
        <v>52</v>
      </c>
      <c r="B43" s="100">
        <v>5137</v>
      </c>
      <c r="C43" s="100">
        <v>236284</v>
      </c>
    </row>
    <row r="44" spans="1:3" x14ac:dyDescent="0.2">
      <c r="A44" s="99" t="s">
        <v>53</v>
      </c>
      <c r="B44" s="101">
        <v>558</v>
      </c>
      <c r="C44" s="100">
        <v>26531</v>
      </c>
    </row>
    <row r="45" spans="1:3" x14ac:dyDescent="0.2">
      <c r="A45" s="99" t="s">
        <v>54</v>
      </c>
      <c r="B45" s="100">
        <v>7367</v>
      </c>
      <c r="C45" s="100">
        <v>349669</v>
      </c>
    </row>
    <row r="46" spans="1:3" x14ac:dyDescent="0.2">
      <c r="A46" s="99" t="s">
        <v>55</v>
      </c>
      <c r="B46" s="100">
        <v>1972</v>
      </c>
      <c r="C46" s="100">
        <v>90357</v>
      </c>
    </row>
    <row r="47" spans="1:3" x14ac:dyDescent="0.2">
      <c r="A47" s="99" t="s">
        <v>56</v>
      </c>
      <c r="B47" s="100">
        <v>1335</v>
      </c>
      <c r="C47" s="100">
        <v>73922</v>
      </c>
    </row>
    <row r="48" spans="1:3" x14ac:dyDescent="0.2">
      <c r="A48" s="99" t="s">
        <v>57</v>
      </c>
      <c r="B48" s="100">
        <v>1534</v>
      </c>
      <c r="C48" s="100">
        <v>72582</v>
      </c>
    </row>
    <row r="49" spans="1:3" x14ac:dyDescent="0.2">
      <c r="A49" s="99" t="s">
        <v>58</v>
      </c>
      <c r="B49" s="100">
        <v>1087</v>
      </c>
      <c r="C49" s="100">
        <v>52321</v>
      </c>
    </row>
    <row r="50" spans="1:3" x14ac:dyDescent="0.2">
      <c r="A50" s="99" t="s">
        <v>59</v>
      </c>
      <c r="B50" s="100">
        <v>1435</v>
      </c>
      <c r="C50" s="100">
        <v>77314</v>
      </c>
    </row>
    <row r="51" spans="1:3" x14ac:dyDescent="0.2">
      <c r="A51" s="99" t="s">
        <v>60</v>
      </c>
      <c r="B51" s="100">
        <v>1688</v>
      </c>
      <c r="C51" s="100">
        <v>80065</v>
      </c>
    </row>
    <row r="52" spans="1:3" x14ac:dyDescent="0.2">
      <c r="A52" s="99" t="s">
        <v>61</v>
      </c>
      <c r="B52" s="100">
        <v>7408</v>
      </c>
      <c r="C52" s="100">
        <v>344152</v>
      </c>
    </row>
    <row r="53" spans="1:3" x14ac:dyDescent="0.2">
      <c r="A53" s="99" t="s">
        <v>62</v>
      </c>
      <c r="B53" s="101">
        <v>543</v>
      </c>
      <c r="C53" s="100">
        <v>25029</v>
      </c>
    </row>
    <row r="54" spans="1:3" x14ac:dyDescent="0.2">
      <c r="A54" s="99" t="s">
        <v>63</v>
      </c>
      <c r="B54" s="100">
        <v>1119</v>
      </c>
      <c r="C54" s="100">
        <v>50867</v>
      </c>
    </row>
    <row r="55" spans="1:3" x14ac:dyDescent="0.2">
      <c r="A55" s="99" t="s">
        <v>64</v>
      </c>
      <c r="B55" s="100">
        <v>2482</v>
      </c>
      <c r="C55" s="100">
        <v>121196</v>
      </c>
    </row>
    <row r="56" spans="1:3" x14ac:dyDescent="0.2">
      <c r="A56" s="99" t="s">
        <v>65</v>
      </c>
      <c r="B56" s="100">
        <v>5714</v>
      </c>
      <c r="C56" s="100">
        <v>275534</v>
      </c>
    </row>
    <row r="57" spans="1:3" x14ac:dyDescent="0.2">
      <c r="A57" s="99" t="s">
        <v>66</v>
      </c>
      <c r="B57" s="100">
        <v>3463</v>
      </c>
      <c r="C57" s="100">
        <v>156827</v>
      </c>
    </row>
    <row r="58" spans="1:3" x14ac:dyDescent="0.2">
      <c r="A58" s="99" t="s">
        <v>67</v>
      </c>
      <c r="B58" s="100">
        <v>1986</v>
      </c>
      <c r="C58" s="100">
        <v>97591</v>
      </c>
    </row>
    <row r="59" spans="1:3" x14ac:dyDescent="0.2">
      <c r="A59" s="99" t="s">
        <v>68</v>
      </c>
      <c r="B59" s="100">
        <v>2307</v>
      </c>
      <c r="C59" s="100">
        <v>104736</v>
      </c>
    </row>
    <row r="60" spans="1:3" x14ac:dyDescent="0.2">
      <c r="A60" s="99" t="s">
        <v>69</v>
      </c>
      <c r="B60" s="100">
        <v>1381</v>
      </c>
      <c r="C60" s="100">
        <v>68299</v>
      </c>
    </row>
    <row r="61" spans="1:3" x14ac:dyDescent="0.2">
      <c r="A61" s="99" t="s">
        <v>70</v>
      </c>
      <c r="B61" s="100">
        <v>1294</v>
      </c>
      <c r="C61" s="100">
        <v>58673</v>
      </c>
    </row>
    <row r="62" spans="1:3" x14ac:dyDescent="0.2">
      <c r="A62" s="99" t="s">
        <v>71</v>
      </c>
      <c r="B62" s="101">
        <v>284</v>
      </c>
      <c r="C62" s="100">
        <v>13488</v>
      </c>
    </row>
    <row r="63" spans="1:3" s="53" customFormat="1" x14ac:dyDescent="0.2">
      <c r="A63" s="99" t="s">
        <v>47</v>
      </c>
      <c r="B63" s="100">
        <v>1655355</v>
      </c>
      <c r="C63" s="100">
        <v>95031958</v>
      </c>
    </row>
  </sheetData>
  <mergeCells count="2">
    <mergeCell ref="A3:C3"/>
    <mergeCell ref="B1:C1"/>
  </mergeCells>
  <pageMargins left="0.7" right="0.7" top="0.75" bottom="0.75" header="0.3" footer="0.3"/>
  <pageSetup paperSize="9" scale="9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C51"/>
  <sheetViews>
    <sheetView view="pageBreakPreview" zoomScale="150" zoomScaleNormal="100" zoomScaleSheetLayoutView="1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5" sqref="C5"/>
    </sheetView>
  </sheetViews>
  <sheetFormatPr defaultColWidth="10.5" defaultRowHeight="11.45" customHeight="1" x14ac:dyDescent="0.2"/>
  <cols>
    <col min="1" max="1" width="47.33203125" style="53" customWidth="1"/>
    <col min="2" max="2" width="24" style="53" customWidth="1"/>
    <col min="3" max="3" width="18.83203125" style="53" customWidth="1"/>
    <col min="4" max="16384" width="10.5" style="26"/>
  </cols>
  <sheetData>
    <row r="1" spans="1:3" s="53" customFormat="1" ht="51" customHeight="1" x14ac:dyDescent="0.2">
      <c r="B1" s="149" t="s">
        <v>77</v>
      </c>
      <c r="C1" s="149"/>
    </row>
    <row r="2" spans="1:3" ht="11.1" customHeight="1" x14ac:dyDescent="0.2"/>
    <row r="3" spans="1:3" ht="32.1" customHeight="1" x14ac:dyDescent="0.2">
      <c r="A3" s="148" t="s">
        <v>78</v>
      </c>
      <c r="B3" s="148"/>
      <c r="C3" s="148"/>
    </row>
    <row r="4" spans="1:3" ht="11.1" customHeight="1" x14ac:dyDescent="0.2"/>
    <row r="5" spans="1:3" ht="44.1" customHeight="1" x14ac:dyDescent="0.2">
      <c r="A5" s="96" t="s">
        <v>0</v>
      </c>
      <c r="B5" s="102" t="s">
        <v>1</v>
      </c>
      <c r="C5" s="98" t="s">
        <v>235</v>
      </c>
    </row>
    <row r="6" spans="1:3" ht="11.1" customHeight="1" x14ac:dyDescent="0.2">
      <c r="A6" s="99" t="s">
        <v>2</v>
      </c>
      <c r="B6" s="100">
        <v>49488</v>
      </c>
      <c r="C6" s="100">
        <v>16204516</v>
      </c>
    </row>
    <row r="7" spans="1:3" ht="11.1" customHeight="1" x14ac:dyDescent="0.2">
      <c r="A7" s="99" t="s">
        <v>3</v>
      </c>
      <c r="B7" s="100">
        <v>7855</v>
      </c>
      <c r="C7" s="100">
        <v>2721541</v>
      </c>
    </row>
    <row r="8" spans="1:3" ht="11.1" customHeight="1" x14ac:dyDescent="0.2">
      <c r="A8" s="99" t="s">
        <v>4</v>
      </c>
      <c r="B8" s="100">
        <v>7273</v>
      </c>
      <c r="C8" s="100">
        <v>2321209</v>
      </c>
    </row>
    <row r="9" spans="1:3" ht="11.1" customHeight="1" x14ac:dyDescent="0.2">
      <c r="A9" s="99" t="s">
        <v>5</v>
      </c>
      <c r="B9" s="100">
        <v>153670</v>
      </c>
      <c r="C9" s="100">
        <v>51490078</v>
      </c>
    </row>
    <row r="10" spans="1:3" ht="11.1" customHeight="1" x14ac:dyDescent="0.2">
      <c r="A10" s="99" t="s">
        <v>6</v>
      </c>
      <c r="B10" s="100">
        <v>144722</v>
      </c>
      <c r="C10" s="100">
        <v>48378635</v>
      </c>
    </row>
    <row r="11" spans="1:3" ht="11.1" customHeight="1" x14ac:dyDescent="0.2">
      <c r="A11" s="99" t="s">
        <v>7</v>
      </c>
      <c r="B11" s="100">
        <v>131016</v>
      </c>
      <c r="C11" s="100">
        <v>95969766</v>
      </c>
    </row>
    <row r="12" spans="1:3" ht="11.1" customHeight="1" x14ac:dyDescent="0.2">
      <c r="A12" s="99" t="s">
        <v>8</v>
      </c>
      <c r="B12" s="100">
        <v>128518</v>
      </c>
      <c r="C12" s="100">
        <v>43901748</v>
      </c>
    </row>
    <row r="13" spans="1:3" ht="11.1" customHeight="1" x14ac:dyDescent="0.2">
      <c r="A13" s="99" t="s">
        <v>9</v>
      </c>
      <c r="B13" s="100">
        <v>43480</v>
      </c>
      <c r="C13" s="100">
        <v>31629055</v>
      </c>
    </row>
    <row r="14" spans="1:3" ht="11.1" customHeight="1" x14ac:dyDescent="0.2">
      <c r="A14" s="99" t="s">
        <v>10</v>
      </c>
      <c r="B14" s="100">
        <v>63496</v>
      </c>
      <c r="C14" s="100">
        <v>21519694</v>
      </c>
    </row>
    <row r="15" spans="1:3" ht="11.1" customHeight="1" x14ac:dyDescent="0.2">
      <c r="A15" s="99" t="s">
        <v>11</v>
      </c>
      <c r="B15" s="100">
        <v>16441</v>
      </c>
      <c r="C15" s="100">
        <v>11905585</v>
      </c>
    </row>
    <row r="16" spans="1:3" ht="11.1" customHeight="1" x14ac:dyDescent="0.2">
      <c r="A16" s="99" t="s">
        <v>12</v>
      </c>
      <c r="B16" s="100">
        <v>21406</v>
      </c>
      <c r="C16" s="100">
        <v>9490814</v>
      </c>
    </row>
    <row r="17" spans="1:3" ht="11.1" customHeight="1" x14ac:dyDescent="0.2">
      <c r="A17" s="99" t="s">
        <v>13</v>
      </c>
      <c r="B17" s="100">
        <v>104706</v>
      </c>
      <c r="C17" s="100">
        <v>45413786</v>
      </c>
    </row>
    <row r="18" spans="1:3" ht="11.1" customHeight="1" x14ac:dyDescent="0.2">
      <c r="A18" s="99" t="s">
        <v>14</v>
      </c>
      <c r="B18" s="100">
        <v>56706</v>
      </c>
      <c r="C18" s="100">
        <v>24813743</v>
      </c>
    </row>
    <row r="19" spans="1:3" ht="11.1" customHeight="1" x14ac:dyDescent="0.2">
      <c r="A19" s="99" t="s">
        <v>15</v>
      </c>
      <c r="B19" s="100">
        <v>37949</v>
      </c>
      <c r="C19" s="100">
        <v>16940591</v>
      </c>
    </row>
    <row r="20" spans="1:3" ht="11.1" customHeight="1" x14ac:dyDescent="0.2">
      <c r="A20" s="99" t="s">
        <v>16</v>
      </c>
      <c r="B20" s="100">
        <v>10698</v>
      </c>
      <c r="C20" s="100">
        <v>4920794</v>
      </c>
    </row>
    <row r="21" spans="1:3" ht="11.1" customHeight="1" x14ac:dyDescent="0.2">
      <c r="A21" s="99" t="s">
        <v>17</v>
      </c>
      <c r="B21" s="100">
        <v>14558</v>
      </c>
      <c r="C21" s="100">
        <v>6818142</v>
      </c>
    </row>
    <row r="22" spans="1:3" ht="11.1" customHeight="1" x14ac:dyDescent="0.2">
      <c r="A22" s="99" t="s">
        <v>18</v>
      </c>
      <c r="B22" s="100">
        <v>11841</v>
      </c>
      <c r="C22" s="100">
        <v>5476887</v>
      </c>
    </row>
    <row r="23" spans="1:3" ht="11.1" customHeight="1" x14ac:dyDescent="0.2">
      <c r="A23" s="99" t="s">
        <v>19</v>
      </c>
      <c r="B23" s="100">
        <v>42090</v>
      </c>
      <c r="C23" s="100">
        <v>18376003</v>
      </c>
    </row>
    <row r="24" spans="1:3" ht="11.1" customHeight="1" x14ac:dyDescent="0.2">
      <c r="A24" s="99" t="s">
        <v>20</v>
      </c>
      <c r="B24" s="100">
        <v>38424</v>
      </c>
      <c r="C24" s="100">
        <v>16850589</v>
      </c>
    </row>
    <row r="25" spans="1:3" ht="11.1" customHeight="1" x14ac:dyDescent="0.2">
      <c r="A25" s="99" t="s">
        <v>21</v>
      </c>
      <c r="B25" s="100">
        <v>10613</v>
      </c>
      <c r="C25" s="100">
        <v>4927925</v>
      </c>
    </row>
    <row r="26" spans="1:3" ht="11.1" customHeight="1" x14ac:dyDescent="0.2">
      <c r="A26" s="99" t="s">
        <v>22</v>
      </c>
      <c r="B26" s="100">
        <v>20270</v>
      </c>
      <c r="C26" s="100">
        <v>8856926</v>
      </c>
    </row>
    <row r="27" spans="1:3" ht="11.1" customHeight="1" x14ac:dyDescent="0.2">
      <c r="A27" s="99" t="s">
        <v>23</v>
      </c>
      <c r="B27" s="100">
        <v>50193</v>
      </c>
      <c r="C27" s="100">
        <v>21587172</v>
      </c>
    </row>
    <row r="28" spans="1:3" ht="11.1" customHeight="1" x14ac:dyDescent="0.2">
      <c r="A28" s="99" t="s">
        <v>24</v>
      </c>
      <c r="B28" s="100">
        <v>32180</v>
      </c>
      <c r="C28" s="100">
        <v>14225330</v>
      </c>
    </row>
    <row r="29" spans="1:3" ht="11.1" customHeight="1" x14ac:dyDescent="0.2">
      <c r="A29" s="99" t="s">
        <v>25</v>
      </c>
      <c r="B29" s="100">
        <v>12675</v>
      </c>
      <c r="C29" s="100">
        <v>5871304</v>
      </c>
    </row>
    <row r="30" spans="1:3" ht="11.1" customHeight="1" x14ac:dyDescent="0.2">
      <c r="A30" s="99" t="s">
        <v>26</v>
      </c>
      <c r="B30" s="100">
        <v>27061</v>
      </c>
      <c r="C30" s="100">
        <v>11977560</v>
      </c>
    </row>
    <row r="31" spans="1:3" ht="11.1" customHeight="1" x14ac:dyDescent="0.2">
      <c r="A31" s="99" t="s">
        <v>27</v>
      </c>
      <c r="B31" s="100">
        <v>15927</v>
      </c>
      <c r="C31" s="100">
        <v>7408975</v>
      </c>
    </row>
    <row r="32" spans="1:3" ht="11.1" customHeight="1" x14ac:dyDescent="0.2">
      <c r="A32" s="99" t="s">
        <v>28</v>
      </c>
      <c r="B32" s="100">
        <v>95241</v>
      </c>
      <c r="C32" s="100">
        <v>41847149</v>
      </c>
    </row>
    <row r="33" spans="1:3" ht="11.1" customHeight="1" x14ac:dyDescent="0.2">
      <c r="A33" s="99" t="s">
        <v>29</v>
      </c>
      <c r="B33" s="100">
        <v>19330</v>
      </c>
      <c r="C33" s="100">
        <v>8954848</v>
      </c>
    </row>
    <row r="34" spans="1:3" ht="11.1" customHeight="1" x14ac:dyDescent="0.2">
      <c r="A34" s="99" t="s">
        <v>30</v>
      </c>
      <c r="B34" s="100">
        <v>19596</v>
      </c>
      <c r="C34" s="100">
        <v>8617145</v>
      </c>
    </row>
    <row r="35" spans="1:3" ht="11.1" customHeight="1" x14ac:dyDescent="0.2">
      <c r="A35" s="99" t="s">
        <v>31</v>
      </c>
      <c r="B35" s="100">
        <v>21146</v>
      </c>
      <c r="C35" s="100">
        <v>9400015</v>
      </c>
    </row>
    <row r="36" spans="1:3" ht="11.1" customHeight="1" x14ac:dyDescent="0.2">
      <c r="A36" s="99" t="s">
        <v>32</v>
      </c>
      <c r="B36" s="100">
        <v>32830</v>
      </c>
      <c r="C36" s="100">
        <v>14483830</v>
      </c>
    </row>
    <row r="37" spans="1:3" ht="11.1" customHeight="1" x14ac:dyDescent="0.2">
      <c r="A37" s="99" t="s">
        <v>33</v>
      </c>
      <c r="B37" s="100">
        <v>9779</v>
      </c>
      <c r="C37" s="100">
        <v>4266309</v>
      </c>
    </row>
    <row r="38" spans="1:3" ht="11.1" customHeight="1" x14ac:dyDescent="0.2">
      <c r="A38" s="99" t="s">
        <v>34</v>
      </c>
      <c r="B38" s="100">
        <v>61452</v>
      </c>
      <c r="C38" s="100">
        <v>27506018</v>
      </c>
    </row>
    <row r="39" spans="1:3" ht="11.1" customHeight="1" x14ac:dyDescent="0.2">
      <c r="A39" s="99" t="s">
        <v>35</v>
      </c>
      <c r="B39" s="100">
        <v>53007</v>
      </c>
      <c r="C39" s="100">
        <v>23178195</v>
      </c>
    </row>
    <row r="40" spans="1:3" ht="11.1" customHeight="1" x14ac:dyDescent="0.2">
      <c r="A40" s="99" t="s">
        <v>36</v>
      </c>
      <c r="B40" s="100">
        <v>19359</v>
      </c>
      <c r="C40" s="100">
        <v>9026973</v>
      </c>
    </row>
    <row r="41" spans="1:3" ht="11.1" customHeight="1" x14ac:dyDescent="0.2">
      <c r="A41" s="99" t="s">
        <v>37</v>
      </c>
      <c r="B41" s="100">
        <v>21028</v>
      </c>
      <c r="C41" s="100">
        <v>9484328</v>
      </c>
    </row>
    <row r="42" spans="1:3" ht="11.1" customHeight="1" x14ac:dyDescent="0.2">
      <c r="A42" s="99" t="s">
        <v>38</v>
      </c>
      <c r="B42" s="100">
        <v>14611</v>
      </c>
      <c r="C42" s="100">
        <v>6823617</v>
      </c>
    </row>
    <row r="43" spans="1:3" ht="11.1" customHeight="1" x14ac:dyDescent="0.2">
      <c r="A43" s="99" t="s">
        <v>39</v>
      </c>
      <c r="B43" s="100">
        <v>13845</v>
      </c>
      <c r="C43" s="100">
        <v>6526198</v>
      </c>
    </row>
    <row r="44" spans="1:3" ht="11.1" customHeight="1" x14ac:dyDescent="0.2">
      <c r="A44" s="99" t="s">
        <v>40</v>
      </c>
      <c r="B44" s="100">
        <v>7486</v>
      </c>
      <c r="C44" s="100">
        <v>1899173</v>
      </c>
    </row>
    <row r="45" spans="1:3" ht="11.1" customHeight="1" x14ac:dyDescent="0.2">
      <c r="A45" s="99" t="s">
        <v>41</v>
      </c>
      <c r="B45" s="100">
        <v>47069</v>
      </c>
      <c r="C45" s="100">
        <v>15706924</v>
      </c>
    </row>
    <row r="46" spans="1:3" ht="11.1" customHeight="1" x14ac:dyDescent="0.2">
      <c r="A46" s="99" t="s">
        <v>42</v>
      </c>
      <c r="B46" s="100">
        <v>3740</v>
      </c>
      <c r="C46" s="100">
        <v>1653080</v>
      </c>
    </row>
    <row r="47" spans="1:3" ht="11.1" customHeight="1" x14ac:dyDescent="0.2">
      <c r="A47" s="99" t="s">
        <v>43</v>
      </c>
      <c r="B47" s="100">
        <v>1217</v>
      </c>
      <c r="C47" s="100">
        <v>537935</v>
      </c>
    </row>
    <row r="48" spans="1:3" ht="11.1" customHeight="1" x14ac:dyDescent="0.2">
      <c r="A48" s="99" t="s">
        <v>44</v>
      </c>
      <c r="B48" s="100">
        <v>4808</v>
      </c>
      <c r="C48" s="100">
        <v>1100969</v>
      </c>
    </row>
    <row r="49" spans="1:3" ht="11.1" customHeight="1" x14ac:dyDescent="0.2">
      <c r="A49" s="99" t="s">
        <v>45</v>
      </c>
      <c r="B49" s="100">
        <v>42621</v>
      </c>
      <c r="C49" s="100">
        <v>17017215</v>
      </c>
    </row>
    <row r="50" spans="1:3" ht="11.1" customHeight="1" x14ac:dyDescent="0.2">
      <c r="A50" s="99" t="s">
        <v>46</v>
      </c>
      <c r="B50" s="100">
        <v>37178</v>
      </c>
      <c r="C50" s="100">
        <v>12199310</v>
      </c>
    </row>
    <row r="51" spans="1:3" s="53" customFormat="1" ht="11.1" customHeight="1" x14ac:dyDescent="0.2">
      <c r="A51" s="99" t="s">
        <v>47</v>
      </c>
      <c r="B51" s="100">
        <v>1778599</v>
      </c>
      <c r="C51" s="100">
        <v>770227599</v>
      </c>
    </row>
  </sheetData>
  <mergeCells count="2">
    <mergeCell ref="A3:C3"/>
    <mergeCell ref="B1:C1"/>
  </mergeCells>
  <pageMargins left="0.7" right="0.7" top="0.75" bottom="0.75" header="0.3" footer="0.3"/>
  <pageSetup paperSize="9" pageOrder="overThenDown" orientation="portrait" r:id="rId1"/>
  <rowBreaks count="1" manualBreakCount="1">
    <brk id="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view="pageBreakPreview" zoomScale="130" zoomScaleNormal="100" zoomScaleSheetLayoutView="130" workbookViewId="0">
      <pane xSplit="2" ySplit="4" topLeftCell="G39" activePane="bottomRight" state="frozen"/>
      <selection pane="topRight" activeCell="C1" sqref="C1"/>
      <selection pane="bottomLeft" activeCell="A5" sqref="A5"/>
      <selection pane="bottomRight" activeCell="O50" sqref="O49:O50"/>
    </sheetView>
  </sheetViews>
  <sheetFormatPr defaultColWidth="10.5" defaultRowHeight="15.75" outlineLevelRow="1" x14ac:dyDescent="0.25"/>
  <cols>
    <col min="1" max="1" width="10.5" style="12"/>
    <col min="2" max="2" width="44.1640625" style="45" customWidth="1"/>
    <col min="3" max="3" width="16.1640625" style="45" customWidth="1"/>
    <col min="4" max="4" width="7" style="45" customWidth="1"/>
    <col min="5" max="5" width="15.33203125" style="2" customWidth="1"/>
    <col min="6" max="6" width="7.33203125" style="46" customWidth="1"/>
    <col min="7" max="7" width="14.5" style="2" customWidth="1"/>
    <col min="8" max="8" width="9.5" style="46" customWidth="1"/>
    <col min="9" max="16384" width="10.5" style="12"/>
  </cols>
  <sheetData>
    <row r="1" spans="1:11" s="3" customFormat="1" ht="45.75" customHeight="1" x14ac:dyDescent="0.2">
      <c r="F1" s="112" t="s">
        <v>199</v>
      </c>
      <c r="G1" s="112"/>
      <c r="H1" s="112"/>
      <c r="I1" s="8"/>
      <c r="J1" s="4"/>
    </row>
    <row r="2" spans="1:11" s="3" customFormat="1" ht="43.5" customHeight="1" x14ac:dyDescent="0.2">
      <c r="B2" s="119" t="s">
        <v>198</v>
      </c>
      <c r="C2" s="119"/>
      <c r="D2" s="119"/>
      <c r="E2" s="119"/>
      <c r="F2" s="119"/>
      <c r="G2" s="119"/>
      <c r="H2" s="119"/>
      <c r="I2" s="9"/>
      <c r="J2" s="5"/>
      <c r="K2" s="6"/>
    </row>
    <row r="3" spans="1:11" s="47" customFormat="1" ht="34.5" customHeight="1" x14ac:dyDescent="0.2">
      <c r="A3" s="118" t="s">
        <v>230</v>
      </c>
      <c r="B3" s="118" t="s">
        <v>0</v>
      </c>
      <c r="C3" s="120" t="s">
        <v>166</v>
      </c>
      <c r="D3" s="120"/>
      <c r="E3" s="121" t="s">
        <v>191</v>
      </c>
      <c r="F3" s="121"/>
      <c r="G3" s="120" t="s">
        <v>206</v>
      </c>
      <c r="H3" s="120"/>
    </row>
    <row r="4" spans="1:11" s="52" customFormat="1" ht="12" x14ac:dyDescent="0.2">
      <c r="A4" s="118"/>
      <c r="B4" s="118"/>
      <c r="C4" s="48" t="s">
        <v>167</v>
      </c>
      <c r="D4" s="48" t="s">
        <v>168</v>
      </c>
      <c r="E4" s="49" t="s">
        <v>167</v>
      </c>
      <c r="F4" s="50" t="s">
        <v>168</v>
      </c>
      <c r="G4" s="51" t="s">
        <v>167</v>
      </c>
      <c r="H4" s="50" t="s">
        <v>168</v>
      </c>
    </row>
    <row r="5" spans="1:11" s="26" customFormat="1" ht="11.25" x14ac:dyDescent="0.2">
      <c r="A5" s="23" t="s">
        <v>93</v>
      </c>
      <c r="B5" s="23" t="s">
        <v>94</v>
      </c>
      <c r="C5" s="24">
        <v>66589317.490000002</v>
      </c>
      <c r="D5" s="25">
        <v>201</v>
      </c>
      <c r="E5" s="24">
        <v>112420.25</v>
      </c>
      <c r="F5" s="25">
        <v>-3</v>
      </c>
      <c r="G5" s="24">
        <v>66701737.740000002</v>
      </c>
      <c r="H5" s="25">
        <v>198</v>
      </c>
    </row>
    <row r="6" spans="1:11" s="26" customFormat="1" ht="11.25" outlineLevel="1" x14ac:dyDescent="0.2">
      <c r="A6" s="27"/>
      <c r="B6" s="28" t="s">
        <v>169</v>
      </c>
      <c r="C6" s="29">
        <v>8662174.0800000001</v>
      </c>
      <c r="D6" s="30">
        <v>48</v>
      </c>
      <c r="E6" s="29">
        <v>-4692010.96</v>
      </c>
      <c r="F6" s="31">
        <v>-26</v>
      </c>
      <c r="G6" s="32">
        <v>3970163.12</v>
      </c>
      <c r="H6" s="33">
        <v>22</v>
      </c>
    </row>
    <row r="7" spans="1:11" s="26" customFormat="1" ht="11.25" outlineLevel="1" x14ac:dyDescent="0.2">
      <c r="A7" s="27"/>
      <c r="B7" s="28" t="s">
        <v>175</v>
      </c>
      <c r="C7" s="29">
        <v>2013543.61</v>
      </c>
      <c r="D7" s="30">
        <v>13</v>
      </c>
      <c r="E7" s="29">
        <v>2323319.5499999998</v>
      </c>
      <c r="F7" s="31">
        <v>15</v>
      </c>
      <c r="G7" s="32">
        <v>4336863.16</v>
      </c>
      <c r="H7" s="33">
        <v>28</v>
      </c>
    </row>
    <row r="8" spans="1:11" s="26" customFormat="1" ht="11.25" outlineLevel="1" x14ac:dyDescent="0.2">
      <c r="A8" s="27"/>
      <c r="B8" s="28" t="s">
        <v>170</v>
      </c>
      <c r="C8" s="29">
        <v>9259875</v>
      </c>
      <c r="D8" s="30">
        <v>50</v>
      </c>
      <c r="E8" s="29">
        <v>925987.5</v>
      </c>
      <c r="F8" s="31">
        <v>5</v>
      </c>
      <c r="G8" s="32">
        <v>10185862.5</v>
      </c>
      <c r="H8" s="33">
        <v>55</v>
      </c>
    </row>
    <row r="9" spans="1:11" s="26" customFormat="1" ht="11.25" outlineLevel="1" x14ac:dyDescent="0.2">
      <c r="A9" s="27"/>
      <c r="B9" s="28" t="s">
        <v>225</v>
      </c>
      <c r="C9" s="29">
        <v>46653724.799999997</v>
      </c>
      <c r="D9" s="30">
        <v>90</v>
      </c>
      <c r="E9" s="29">
        <v>1555124.16</v>
      </c>
      <c r="F9" s="31">
        <v>3</v>
      </c>
      <c r="G9" s="32">
        <v>48208848.960000001</v>
      </c>
      <c r="H9" s="33">
        <v>93</v>
      </c>
    </row>
    <row r="10" spans="1:11" s="26" customFormat="1" ht="11.25" x14ac:dyDescent="0.2">
      <c r="A10" s="34" t="s">
        <v>107</v>
      </c>
      <c r="B10" s="34" t="s">
        <v>2</v>
      </c>
      <c r="C10" s="35">
        <v>35923998.469999999</v>
      </c>
      <c r="D10" s="36">
        <v>77</v>
      </c>
      <c r="E10" s="35">
        <v>33206.57</v>
      </c>
      <c r="F10" s="36">
        <v>8</v>
      </c>
      <c r="G10" s="35">
        <v>35957205.039999999</v>
      </c>
      <c r="H10" s="36">
        <v>85</v>
      </c>
    </row>
    <row r="11" spans="1:11" s="26" customFormat="1" ht="11.25" outlineLevel="1" x14ac:dyDescent="0.2">
      <c r="A11" s="27"/>
      <c r="B11" s="28" t="s">
        <v>171</v>
      </c>
      <c r="C11" s="29">
        <v>8743438.5999999996</v>
      </c>
      <c r="D11" s="30">
        <v>26</v>
      </c>
      <c r="E11" s="29">
        <v>4371719.3</v>
      </c>
      <c r="F11" s="31">
        <v>13</v>
      </c>
      <c r="G11" s="32">
        <v>13115157.9</v>
      </c>
      <c r="H11" s="33">
        <v>39</v>
      </c>
    </row>
    <row r="12" spans="1:11" s="26" customFormat="1" ht="11.25" outlineLevel="1" x14ac:dyDescent="0.2">
      <c r="A12" s="27"/>
      <c r="B12" s="28" t="s">
        <v>172</v>
      </c>
      <c r="C12" s="29">
        <v>21658775.27</v>
      </c>
      <c r="D12" s="30">
        <v>31</v>
      </c>
      <c r="E12" s="29">
        <v>-4890691.1900000004</v>
      </c>
      <c r="F12" s="31">
        <v>-7</v>
      </c>
      <c r="G12" s="32">
        <v>16768084.08</v>
      </c>
      <c r="H12" s="33">
        <v>24</v>
      </c>
    </row>
    <row r="13" spans="1:11" s="26" customFormat="1" ht="11.25" outlineLevel="1" x14ac:dyDescent="0.2">
      <c r="A13" s="27"/>
      <c r="B13" s="28" t="s">
        <v>173</v>
      </c>
      <c r="C13" s="29">
        <v>5521784.5999999996</v>
      </c>
      <c r="D13" s="30">
        <v>20</v>
      </c>
      <c r="E13" s="29">
        <v>552178.46</v>
      </c>
      <c r="F13" s="31">
        <v>2</v>
      </c>
      <c r="G13" s="32">
        <v>6073963.0599999996</v>
      </c>
      <c r="H13" s="33">
        <v>22</v>
      </c>
    </row>
    <row r="14" spans="1:11" s="26" customFormat="1" ht="11.25" x14ac:dyDescent="0.2">
      <c r="A14" s="34" t="s">
        <v>108</v>
      </c>
      <c r="B14" s="34" t="s">
        <v>109</v>
      </c>
      <c r="C14" s="35">
        <v>7982113.0899999999</v>
      </c>
      <c r="D14" s="36">
        <v>44</v>
      </c>
      <c r="E14" s="35">
        <v>3627591.15</v>
      </c>
      <c r="F14" s="36">
        <v>18</v>
      </c>
      <c r="G14" s="35">
        <v>11609704.24</v>
      </c>
      <c r="H14" s="36">
        <v>62</v>
      </c>
    </row>
    <row r="15" spans="1:11" s="26" customFormat="1" ht="11.25" outlineLevel="1" x14ac:dyDescent="0.2">
      <c r="A15" s="27"/>
      <c r="B15" s="28" t="s">
        <v>174</v>
      </c>
      <c r="C15" s="29">
        <v>882146.4</v>
      </c>
      <c r="D15" s="30">
        <v>4</v>
      </c>
      <c r="E15" s="29">
        <v>661609.80000000005</v>
      </c>
      <c r="F15" s="31">
        <v>3</v>
      </c>
      <c r="G15" s="32">
        <v>1543756.2</v>
      </c>
      <c r="H15" s="33">
        <v>7</v>
      </c>
    </row>
    <row r="16" spans="1:11" s="26" customFormat="1" ht="11.25" outlineLevel="1" x14ac:dyDescent="0.2">
      <c r="A16" s="27"/>
      <c r="B16" s="28" t="s">
        <v>175</v>
      </c>
      <c r="C16" s="29">
        <v>1239103.76</v>
      </c>
      <c r="D16" s="30">
        <v>8</v>
      </c>
      <c r="E16" s="29">
        <v>-774439.85</v>
      </c>
      <c r="F16" s="31">
        <v>-5</v>
      </c>
      <c r="G16" s="32">
        <v>464663.91</v>
      </c>
      <c r="H16" s="33">
        <v>3</v>
      </c>
    </row>
    <row r="17" spans="1:8" s="26" customFormat="1" ht="11.25" outlineLevel="1" x14ac:dyDescent="0.2">
      <c r="A17" s="27"/>
      <c r="B17" s="28" t="s">
        <v>176</v>
      </c>
      <c r="C17" s="29">
        <v>453247.8</v>
      </c>
      <c r="D17" s="30">
        <v>5</v>
      </c>
      <c r="E17" s="29">
        <v>181299.12</v>
      </c>
      <c r="F17" s="31">
        <v>2</v>
      </c>
      <c r="G17" s="32">
        <v>634546.92000000004</v>
      </c>
      <c r="H17" s="33">
        <v>7</v>
      </c>
    </row>
    <row r="18" spans="1:8" s="26" customFormat="1" ht="11.25" outlineLevel="1" x14ac:dyDescent="0.2">
      <c r="A18" s="27"/>
      <c r="B18" s="28" t="s">
        <v>177</v>
      </c>
      <c r="C18" s="29">
        <v>3648215.6</v>
      </c>
      <c r="D18" s="30">
        <v>20</v>
      </c>
      <c r="E18" s="29">
        <v>2553750.92</v>
      </c>
      <c r="F18" s="31">
        <v>14</v>
      </c>
      <c r="G18" s="32">
        <v>6201966.5199999996</v>
      </c>
      <c r="H18" s="33">
        <v>34</v>
      </c>
    </row>
    <row r="19" spans="1:8" s="26" customFormat="1" ht="11.25" outlineLevel="1" x14ac:dyDescent="0.2">
      <c r="A19" s="27"/>
      <c r="B19" s="28" t="s">
        <v>178</v>
      </c>
      <c r="C19" s="29">
        <v>1759399.53</v>
      </c>
      <c r="D19" s="30">
        <v>7</v>
      </c>
      <c r="E19" s="29">
        <v>1005371.16</v>
      </c>
      <c r="F19" s="31">
        <v>4</v>
      </c>
      <c r="G19" s="32">
        <v>2764770.69</v>
      </c>
      <c r="H19" s="33">
        <v>11</v>
      </c>
    </row>
    <row r="20" spans="1:8" s="26" customFormat="1" ht="11.25" x14ac:dyDescent="0.2">
      <c r="A20" s="34" t="s">
        <v>116</v>
      </c>
      <c r="B20" s="34" t="s">
        <v>117</v>
      </c>
      <c r="C20" s="35">
        <v>7190522.6399999997</v>
      </c>
      <c r="D20" s="36">
        <v>51</v>
      </c>
      <c r="E20" s="35">
        <v>281981.28000000003</v>
      </c>
      <c r="F20" s="36">
        <v>2</v>
      </c>
      <c r="G20" s="35">
        <v>7472503.9199999999</v>
      </c>
      <c r="H20" s="36">
        <v>53</v>
      </c>
    </row>
    <row r="21" spans="1:8" s="26" customFormat="1" ht="11.25" outlineLevel="1" x14ac:dyDescent="0.2">
      <c r="A21" s="27"/>
      <c r="B21" s="28" t="s">
        <v>179</v>
      </c>
      <c r="C21" s="29">
        <v>7190522.6399999997</v>
      </c>
      <c r="D21" s="30">
        <v>51</v>
      </c>
      <c r="E21" s="29">
        <v>281981.28000000003</v>
      </c>
      <c r="F21" s="31">
        <v>2</v>
      </c>
      <c r="G21" s="32">
        <v>7472503.9199999999</v>
      </c>
      <c r="H21" s="33">
        <v>53</v>
      </c>
    </row>
    <row r="22" spans="1:8" s="26" customFormat="1" ht="11.25" x14ac:dyDescent="0.2">
      <c r="A22" s="34" t="s">
        <v>81</v>
      </c>
      <c r="B22" s="34" t="s">
        <v>82</v>
      </c>
      <c r="C22" s="35">
        <v>227557719.34</v>
      </c>
      <c r="D22" s="36">
        <v>864</v>
      </c>
      <c r="E22" s="35">
        <v>-4265128.16</v>
      </c>
      <c r="F22" s="36">
        <v>-10</v>
      </c>
      <c r="G22" s="35">
        <v>223292591.18000001</v>
      </c>
      <c r="H22" s="36">
        <v>854</v>
      </c>
    </row>
    <row r="23" spans="1:8" s="26" customFormat="1" ht="11.25" outlineLevel="1" x14ac:dyDescent="0.2">
      <c r="A23" s="27"/>
      <c r="B23" s="28" t="s">
        <v>174</v>
      </c>
      <c r="C23" s="29">
        <v>3969658.8</v>
      </c>
      <c r="D23" s="30">
        <v>18</v>
      </c>
      <c r="E23" s="29">
        <v>661609.80000000005</v>
      </c>
      <c r="F23" s="31">
        <v>3</v>
      </c>
      <c r="G23" s="32">
        <v>4631268.5999999996</v>
      </c>
      <c r="H23" s="33">
        <v>21</v>
      </c>
    </row>
    <row r="24" spans="1:8" s="26" customFormat="1" ht="11.25" outlineLevel="1" x14ac:dyDescent="0.2">
      <c r="A24" s="27"/>
      <c r="B24" s="28" t="s">
        <v>175</v>
      </c>
      <c r="C24" s="29">
        <v>6040630.8300000001</v>
      </c>
      <c r="D24" s="30">
        <v>39</v>
      </c>
      <c r="E24" s="29">
        <v>774439.85</v>
      </c>
      <c r="F24" s="31">
        <v>5</v>
      </c>
      <c r="G24" s="32">
        <v>6815070.6799999997</v>
      </c>
      <c r="H24" s="33">
        <v>44</v>
      </c>
    </row>
    <row r="25" spans="1:8" s="26" customFormat="1" ht="11.25" outlineLevel="1" x14ac:dyDescent="0.2">
      <c r="A25" s="27"/>
      <c r="B25" s="28" t="s">
        <v>180</v>
      </c>
      <c r="C25" s="29">
        <v>1696790.2</v>
      </c>
      <c r="D25" s="30">
        <v>20</v>
      </c>
      <c r="E25" s="29">
        <v>169679.02</v>
      </c>
      <c r="F25" s="31">
        <v>2</v>
      </c>
      <c r="G25" s="32">
        <v>1866469.22</v>
      </c>
      <c r="H25" s="33">
        <v>22</v>
      </c>
    </row>
    <row r="26" spans="1:8" s="26" customFormat="1" ht="11.25" outlineLevel="1" x14ac:dyDescent="0.2">
      <c r="A26" s="27"/>
      <c r="B26" s="28" t="s">
        <v>181</v>
      </c>
      <c r="C26" s="29">
        <v>4313092.55</v>
      </c>
      <c r="D26" s="30">
        <v>13</v>
      </c>
      <c r="E26" s="29">
        <v>995329.05</v>
      </c>
      <c r="F26" s="31">
        <v>3</v>
      </c>
      <c r="G26" s="32">
        <v>5308421.5999999996</v>
      </c>
      <c r="H26" s="33">
        <v>16</v>
      </c>
    </row>
    <row r="27" spans="1:8" s="26" customFormat="1" ht="11.25" outlineLevel="1" x14ac:dyDescent="0.2">
      <c r="A27" s="27"/>
      <c r="B27" s="28" t="s">
        <v>182</v>
      </c>
      <c r="C27" s="29">
        <v>113948883</v>
      </c>
      <c r="D27" s="30">
        <v>300</v>
      </c>
      <c r="E27" s="29">
        <v>-7596592.2000000002</v>
      </c>
      <c r="F27" s="31">
        <v>-20</v>
      </c>
      <c r="G27" s="32">
        <v>106352290.8</v>
      </c>
      <c r="H27" s="33">
        <v>280</v>
      </c>
    </row>
    <row r="28" spans="1:8" s="26" customFormat="1" ht="11.25" outlineLevel="1" x14ac:dyDescent="0.2">
      <c r="A28" s="27"/>
      <c r="B28" s="28" t="s">
        <v>178</v>
      </c>
      <c r="C28" s="29">
        <v>65349125.399999999</v>
      </c>
      <c r="D28" s="30">
        <v>260</v>
      </c>
      <c r="E28" s="29">
        <v>2513427.9</v>
      </c>
      <c r="F28" s="31">
        <v>10</v>
      </c>
      <c r="G28" s="32">
        <v>67862553.299999997</v>
      </c>
      <c r="H28" s="33">
        <v>270</v>
      </c>
    </row>
    <row r="29" spans="1:8" s="26" customFormat="1" ht="11.25" outlineLevel="1" x14ac:dyDescent="0.2">
      <c r="A29" s="27"/>
      <c r="B29" s="28" t="s">
        <v>183</v>
      </c>
      <c r="C29" s="29">
        <v>19542016.5</v>
      </c>
      <c r="D29" s="30">
        <v>150</v>
      </c>
      <c r="E29" s="29">
        <v>-781680.66</v>
      </c>
      <c r="F29" s="31">
        <v>-6</v>
      </c>
      <c r="G29" s="32">
        <v>18760335.84</v>
      </c>
      <c r="H29" s="33">
        <v>144</v>
      </c>
    </row>
    <row r="30" spans="1:8" s="26" customFormat="1" ht="11.25" outlineLevel="1" x14ac:dyDescent="0.2">
      <c r="A30" s="27"/>
      <c r="B30" s="28" t="s">
        <v>184</v>
      </c>
      <c r="C30" s="29">
        <v>2901692.25</v>
      </c>
      <c r="D30" s="30">
        <v>15</v>
      </c>
      <c r="E30" s="29">
        <v>773784.6</v>
      </c>
      <c r="F30" s="31">
        <v>4</v>
      </c>
      <c r="G30" s="32">
        <v>3675476.85</v>
      </c>
      <c r="H30" s="33">
        <v>19</v>
      </c>
    </row>
    <row r="31" spans="1:8" s="26" customFormat="1" ht="11.25" outlineLevel="1" x14ac:dyDescent="0.2">
      <c r="A31" s="27"/>
      <c r="B31" s="28" t="s">
        <v>185</v>
      </c>
      <c r="C31" s="29">
        <v>3350844.75</v>
      </c>
      <c r="D31" s="30">
        <v>15</v>
      </c>
      <c r="E31" s="29">
        <v>-1340337.8999999999</v>
      </c>
      <c r="F31" s="31">
        <v>-6</v>
      </c>
      <c r="G31" s="32">
        <v>2010506.85</v>
      </c>
      <c r="H31" s="33">
        <v>9</v>
      </c>
    </row>
    <row r="32" spans="1:8" s="26" customFormat="1" ht="11.25" outlineLevel="1" x14ac:dyDescent="0.2">
      <c r="A32" s="27"/>
      <c r="B32" s="28" t="s">
        <v>173</v>
      </c>
      <c r="C32" s="29">
        <v>1656535.38</v>
      </c>
      <c r="D32" s="30">
        <v>6</v>
      </c>
      <c r="E32" s="29">
        <v>1104356.92</v>
      </c>
      <c r="F32" s="31">
        <v>4</v>
      </c>
      <c r="G32" s="32">
        <v>2760892.3</v>
      </c>
      <c r="H32" s="33">
        <v>10</v>
      </c>
    </row>
    <row r="33" spans="1:8" s="26" customFormat="1" ht="11.25" outlineLevel="1" x14ac:dyDescent="0.2">
      <c r="A33" s="27"/>
      <c r="B33" s="28" t="s">
        <v>186</v>
      </c>
      <c r="C33" s="29">
        <v>4788449.68</v>
      </c>
      <c r="D33" s="30">
        <v>28</v>
      </c>
      <c r="E33" s="29">
        <v>-1539144.54</v>
      </c>
      <c r="F33" s="31">
        <v>-9</v>
      </c>
      <c r="G33" s="32">
        <v>3249305.14</v>
      </c>
      <c r="H33" s="33">
        <v>19</v>
      </c>
    </row>
    <row r="34" spans="1:8" s="26" customFormat="1" ht="11.25" x14ac:dyDescent="0.2">
      <c r="A34" s="34" t="s">
        <v>130</v>
      </c>
      <c r="B34" s="34" t="s">
        <v>6</v>
      </c>
      <c r="C34" s="35">
        <v>21037123.41</v>
      </c>
      <c r="D34" s="36">
        <v>97</v>
      </c>
      <c r="E34" s="35">
        <v>-66560.039999999994</v>
      </c>
      <c r="F34" s="36">
        <v>-2</v>
      </c>
      <c r="G34" s="35">
        <v>20970563.370000001</v>
      </c>
      <c r="H34" s="36">
        <v>95</v>
      </c>
    </row>
    <row r="35" spans="1:8" s="26" customFormat="1" ht="11.25" outlineLevel="1" x14ac:dyDescent="0.2">
      <c r="A35" s="27"/>
      <c r="B35" s="28" t="s">
        <v>192</v>
      </c>
      <c r="C35" s="29">
        <v>7505057.7000000002</v>
      </c>
      <c r="D35" s="30">
        <v>30</v>
      </c>
      <c r="E35" s="29">
        <v>1751180.13</v>
      </c>
      <c r="F35" s="31">
        <v>7</v>
      </c>
      <c r="G35" s="32">
        <v>9256237.8300000001</v>
      </c>
      <c r="H35" s="33">
        <v>37</v>
      </c>
    </row>
    <row r="36" spans="1:8" s="26" customFormat="1" ht="11.25" outlineLevel="1" x14ac:dyDescent="0.2">
      <c r="A36" s="27"/>
      <c r="B36" s="28" t="s">
        <v>188</v>
      </c>
      <c r="C36" s="29">
        <v>13532065.710000001</v>
      </c>
      <c r="D36" s="30">
        <v>67</v>
      </c>
      <c r="E36" s="29">
        <v>-1817740.17</v>
      </c>
      <c r="F36" s="31">
        <v>-9</v>
      </c>
      <c r="G36" s="32">
        <v>11714325.539999999</v>
      </c>
      <c r="H36" s="33">
        <v>58</v>
      </c>
    </row>
    <row r="37" spans="1:8" s="26" customFormat="1" ht="11.25" x14ac:dyDescent="0.2">
      <c r="A37" s="34" t="s">
        <v>226</v>
      </c>
      <c r="B37" s="34" t="s">
        <v>72</v>
      </c>
      <c r="C37" s="35">
        <v>14851771.85</v>
      </c>
      <c r="D37" s="36">
        <v>28</v>
      </c>
      <c r="E37" s="35">
        <v>-26097.97</v>
      </c>
      <c r="F37" s="36">
        <v>1</v>
      </c>
      <c r="G37" s="35">
        <v>14825673.880000001</v>
      </c>
      <c r="H37" s="36">
        <v>29</v>
      </c>
    </row>
    <row r="38" spans="1:8" s="26" customFormat="1" ht="11.25" outlineLevel="1" x14ac:dyDescent="0.2">
      <c r="A38" s="27"/>
      <c r="B38" s="28" t="s">
        <v>171</v>
      </c>
      <c r="C38" s="29">
        <v>4371719.3</v>
      </c>
      <c r="D38" s="30">
        <v>13</v>
      </c>
      <c r="E38" s="29">
        <v>672572.2</v>
      </c>
      <c r="F38" s="31">
        <v>2</v>
      </c>
      <c r="G38" s="32">
        <v>5044291.5</v>
      </c>
      <c r="H38" s="33">
        <v>15</v>
      </c>
    </row>
    <row r="39" spans="1:8" s="26" customFormat="1" ht="11.25" outlineLevel="1" x14ac:dyDescent="0.2">
      <c r="A39" s="27"/>
      <c r="B39" s="28" t="s">
        <v>172</v>
      </c>
      <c r="C39" s="29">
        <v>10480052.550000001</v>
      </c>
      <c r="D39" s="30">
        <v>15</v>
      </c>
      <c r="E39" s="29">
        <v>-698670.17</v>
      </c>
      <c r="F39" s="31">
        <v>-1</v>
      </c>
      <c r="G39" s="32">
        <v>9781382.3800000008</v>
      </c>
      <c r="H39" s="33">
        <v>14</v>
      </c>
    </row>
    <row r="40" spans="1:8" s="26" customFormat="1" ht="11.25" x14ac:dyDescent="0.2">
      <c r="A40" s="34" t="s">
        <v>122</v>
      </c>
      <c r="B40" s="34" t="s">
        <v>8</v>
      </c>
      <c r="C40" s="35">
        <v>197923671.88999999</v>
      </c>
      <c r="D40" s="36">
        <v>980</v>
      </c>
      <c r="E40" s="35">
        <v>1528945.72</v>
      </c>
      <c r="F40" s="36">
        <v>32</v>
      </c>
      <c r="G40" s="35">
        <v>199452617.61000001</v>
      </c>
      <c r="H40" s="36">
        <v>1012</v>
      </c>
    </row>
    <row r="41" spans="1:8" s="26" customFormat="1" ht="11.25" outlineLevel="1" x14ac:dyDescent="0.2">
      <c r="A41" s="27"/>
      <c r="B41" s="28" t="s">
        <v>193</v>
      </c>
      <c r="C41" s="29">
        <v>38895855.75</v>
      </c>
      <c r="D41" s="30">
        <v>225</v>
      </c>
      <c r="E41" s="29">
        <v>4321761.75</v>
      </c>
      <c r="F41" s="31">
        <v>25</v>
      </c>
      <c r="G41" s="32">
        <v>43217617.5</v>
      </c>
      <c r="H41" s="33">
        <v>250</v>
      </c>
    </row>
    <row r="42" spans="1:8" s="26" customFormat="1" ht="11.25" outlineLevel="1" x14ac:dyDescent="0.2">
      <c r="A42" s="27"/>
      <c r="B42" s="28" t="s">
        <v>194</v>
      </c>
      <c r="C42" s="29">
        <v>35412727.399999999</v>
      </c>
      <c r="D42" s="30">
        <v>172</v>
      </c>
      <c r="E42" s="29">
        <v>-2264767.4500000002</v>
      </c>
      <c r="F42" s="31">
        <v>-11</v>
      </c>
      <c r="G42" s="32">
        <v>33147959.949999999</v>
      </c>
      <c r="H42" s="33">
        <v>161</v>
      </c>
    </row>
    <row r="43" spans="1:8" s="26" customFormat="1" ht="11.25" outlineLevel="1" x14ac:dyDescent="0.2">
      <c r="A43" s="27"/>
      <c r="B43" s="28" t="s">
        <v>192</v>
      </c>
      <c r="C43" s="29">
        <v>16761295.529999999</v>
      </c>
      <c r="D43" s="30">
        <v>67</v>
      </c>
      <c r="E43" s="29">
        <v>-3502360.26</v>
      </c>
      <c r="F43" s="31">
        <v>-14</v>
      </c>
      <c r="G43" s="32">
        <v>13258935.27</v>
      </c>
      <c r="H43" s="33">
        <v>53</v>
      </c>
    </row>
    <row r="44" spans="1:8" s="26" customFormat="1" ht="11.25" outlineLevel="1" x14ac:dyDescent="0.2">
      <c r="A44" s="27"/>
      <c r="B44" s="28" t="s">
        <v>187</v>
      </c>
      <c r="C44" s="29">
        <v>18500920.199999999</v>
      </c>
      <c r="D44" s="30">
        <v>140</v>
      </c>
      <c r="E44" s="29">
        <v>4228781.76</v>
      </c>
      <c r="F44" s="31">
        <v>32</v>
      </c>
      <c r="G44" s="32">
        <v>22729701.960000001</v>
      </c>
      <c r="H44" s="33">
        <v>172</v>
      </c>
    </row>
    <row r="45" spans="1:8" s="26" customFormat="1" ht="11.25" outlineLevel="1" x14ac:dyDescent="0.2">
      <c r="A45" s="27"/>
      <c r="B45" s="28" t="s">
        <v>227</v>
      </c>
      <c r="C45" s="29">
        <v>21911333.379999999</v>
      </c>
      <c r="D45" s="30">
        <v>137</v>
      </c>
      <c r="E45" s="29">
        <v>959620.44</v>
      </c>
      <c r="F45" s="31">
        <v>6</v>
      </c>
      <c r="G45" s="32">
        <v>22870953.82</v>
      </c>
      <c r="H45" s="33">
        <v>143</v>
      </c>
    </row>
    <row r="46" spans="1:8" s="26" customFormat="1" ht="11.25" outlineLevel="1" x14ac:dyDescent="0.2">
      <c r="A46" s="27"/>
      <c r="B46" s="28" t="s">
        <v>188</v>
      </c>
      <c r="C46" s="29">
        <v>8078845.2000000002</v>
      </c>
      <c r="D46" s="30">
        <v>40</v>
      </c>
      <c r="E46" s="29">
        <v>1009855.65</v>
      </c>
      <c r="F46" s="31">
        <v>5</v>
      </c>
      <c r="G46" s="32">
        <v>9088700.8499999996</v>
      </c>
      <c r="H46" s="33">
        <v>45</v>
      </c>
    </row>
    <row r="47" spans="1:8" s="26" customFormat="1" ht="11.25" outlineLevel="1" x14ac:dyDescent="0.2">
      <c r="A47" s="27"/>
      <c r="B47" s="28" t="s">
        <v>195</v>
      </c>
      <c r="C47" s="29">
        <v>14897331.9</v>
      </c>
      <c r="D47" s="30">
        <v>57</v>
      </c>
      <c r="E47" s="29">
        <v>-784070.1</v>
      </c>
      <c r="F47" s="31">
        <v>-3</v>
      </c>
      <c r="G47" s="32">
        <v>14113261.800000001</v>
      </c>
      <c r="H47" s="33">
        <v>54</v>
      </c>
    </row>
    <row r="48" spans="1:8" s="26" customFormat="1" ht="11.25" outlineLevel="1" x14ac:dyDescent="0.2">
      <c r="A48" s="27"/>
      <c r="B48" s="28" t="s">
        <v>228</v>
      </c>
      <c r="C48" s="29">
        <v>24584403.800000001</v>
      </c>
      <c r="D48" s="30">
        <v>85</v>
      </c>
      <c r="E48" s="29">
        <v>-1446141.4</v>
      </c>
      <c r="F48" s="31">
        <v>-5</v>
      </c>
      <c r="G48" s="32">
        <v>23138262.399999999</v>
      </c>
      <c r="H48" s="33">
        <v>80</v>
      </c>
    </row>
    <row r="49" spans="1:8" s="26" customFormat="1" ht="11.25" outlineLevel="1" x14ac:dyDescent="0.2">
      <c r="A49" s="27"/>
      <c r="B49" s="28" t="s">
        <v>196</v>
      </c>
      <c r="C49" s="29">
        <v>18880958.73</v>
      </c>
      <c r="D49" s="30">
        <v>57</v>
      </c>
      <c r="E49" s="29">
        <v>-993734.67</v>
      </c>
      <c r="F49" s="31">
        <v>-3</v>
      </c>
      <c r="G49" s="32">
        <v>17887224.059999999</v>
      </c>
      <c r="H49" s="33">
        <v>54</v>
      </c>
    </row>
    <row r="50" spans="1:8" s="26" customFormat="1" ht="11.25" x14ac:dyDescent="0.2">
      <c r="A50" s="34" t="s">
        <v>128</v>
      </c>
      <c r="B50" s="34" t="s">
        <v>73</v>
      </c>
      <c r="C50" s="35">
        <v>5821255.5800000001</v>
      </c>
      <c r="D50" s="36">
        <v>13</v>
      </c>
      <c r="E50" s="35">
        <v>-78293.91</v>
      </c>
      <c r="F50" s="36">
        <v>3</v>
      </c>
      <c r="G50" s="35">
        <v>5742961.6699999999</v>
      </c>
      <c r="H50" s="36">
        <v>16</v>
      </c>
    </row>
    <row r="51" spans="1:8" s="26" customFormat="1" ht="11.25" outlineLevel="1" x14ac:dyDescent="0.2">
      <c r="A51" s="27"/>
      <c r="B51" s="28" t="s">
        <v>171</v>
      </c>
      <c r="C51" s="29">
        <v>3026574.9</v>
      </c>
      <c r="D51" s="30">
        <v>9</v>
      </c>
      <c r="E51" s="29">
        <v>2017716.6</v>
      </c>
      <c r="F51" s="31">
        <v>6</v>
      </c>
      <c r="G51" s="32">
        <v>5044291.5</v>
      </c>
      <c r="H51" s="33">
        <v>15</v>
      </c>
    </row>
    <row r="52" spans="1:8" s="26" customFormat="1" ht="11.25" outlineLevel="1" x14ac:dyDescent="0.2">
      <c r="A52" s="27"/>
      <c r="B52" s="28" t="s">
        <v>172</v>
      </c>
      <c r="C52" s="29">
        <v>2794680.68</v>
      </c>
      <c r="D52" s="30">
        <v>4</v>
      </c>
      <c r="E52" s="29">
        <v>-2096010.51</v>
      </c>
      <c r="F52" s="31">
        <v>-3</v>
      </c>
      <c r="G52" s="32">
        <v>698670.17</v>
      </c>
      <c r="H52" s="33">
        <v>1</v>
      </c>
    </row>
    <row r="53" spans="1:8" s="26" customFormat="1" ht="11.25" x14ac:dyDescent="0.2">
      <c r="A53" s="34" t="s">
        <v>124</v>
      </c>
      <c r="B53" s="34" t="s">
        <v>13</v>
      </c>
      <c r="C53" s="35">
        <v>8938821.4499999993</v>
      </c>
      <c r="D53" s="36">
        <v>65</v>
      </c>
      <c r="E53" s="35">
        <v>488691.22</v>
      </c>
      <c r="F53" s="36">
        <v>2</v>
      </c>
      <c r="G53" s="35">
        <v>9427512.6699999999</v>
      </c>
      <c r="H53" s="36">
        <v>67</v>
      </c>
    </row>
    <row r="54" spans="1:8" s="26" customFormat="1" ht="11.25" outlineLevel="1" x14ac:dyDescent="0.2">
      <c r="A54" s="27"/>
      <c r="B54" s="28" t="s">
        <v>187</v>
      </c>
      <c r="C54" s="29">
        <v>7928965.7999999998</v>
      </c>
      <c r="D54" s="30">
        <v>60</v>
      </c>
      <c r="E54" s="29">
        <v>264298.86</v>
      </c>
      <c r="F54" s="31">
        <v>2</v>
      </c>
      <c r="G54" s="32">
        <v>8193264.6600000001</v>
      </c>
      <c r="H54" s="33">
        <v>62</v>
      </c>
    </row>
    <row r="55" spans="1:8" s="26" customFormat="1" ht="11.25" outlineLevel="1" x14ac:dyDescent="0.2">
      <c r="A55" s="27"/>
      <c r="B55" s="28" t="s">
        <v>188</v>
      </c>
      <c r="C55" s="29">
        <v>1009855.65</v>
      </c>
      <c r="D55" s="30">
        <v>5</v>
      </c>
      <c r="E55" s="29">
        <v>-201971.13</v>
      </c>
      <c r="F55" s="31">
        <v>-1</v>
      </c>
      <c r="G55" s="32">
        <v>807884.52</v>
      </c>
      <c r="H55" s="33">
        <v>4</v>
      </c>
    </row>
    <row r="56" spans="1:8" s="26" customFormat="1" ht="11.25" outlineLevel="1" x14ac:dyDescent="0.2">
      <c r="A56" s="27"/>
      <c r="B56" s="28" t="s">
        <v>229</v>
      </c>
      <c r="C56" s="29"/>
      <c r="D56" s="30"/>
      <c r="E56" s="29">
        <v>426363.49</v>
      </c>
      <c r="F56" s="31">
        <v>1</v>
      </c>
      <c r="G56" s="32">
        <v>426363.49</v>
      </c>
      <c r="H56" s="33">
        <v>1</v>
      </c>
    </row>
    <row r="57" spans="1:8" s="26" customFormat="1" ht="11.25" x14ac:dyDescent="0.2">
      <c r="A57" s="111" t="s">
        <v>165</v>
      </c>
      <c r="B57" s="111"/>
      <c r="C57" s="35">
        <v>593816315.21000004</v>
      </c>
      <c r="D57" s="36">
        <v>2420</v>
      </c>
      <c r="E57" s="35">
        <v>1636756.11</v>
      </c>
      <c r="F57" s="36">
        <v>51</v>
      </c>
      <c r="G57" s="35">
        <v>595453071.32000005</v>
      </c>
      <c r="H57" s="36">
        <v>2471</v>
      </c>
    </row>
    <row r="58" spans="1:8" s="26" customFormat="1" ht="11.25" x14ac:dyDescent="0.2">
      <c r="A58" s="38"/>
      <c r="B58" s="38" t="s">
        <v>189</v>
      </c>
      <c r="C58" s="39">
        <v>300483223.52999997</v>
      </c>
      <c r="D58" s="39">
        <v>1002</v>
      </c>
      <c r="E58" s="40">
        <v>-114347823.66</v>
      </c>
      <c r="F58" s="39">
        <v>-342</v>
      </c>
      <c r="G58" s="40">
        <v>186135399.87</v>
      </c>
      <c r="H58" s="39">
        <v>660</v>
      </c>
    </row>
    <row r="59" spans="1:8" s="41" customFormat="1" x14ac:dyDescent="0.25">
      <c r="B59" s="42" t="s">
        <v>190</v>
      </c>
      <c r="C59" s="42"/>
      <c r="D59" s="42"/>
      <c r="E59" s="1">
        <v>-1524713.4100000006</v>
      </c>
      <c r="F59" s="43">
        <v>-31</v>
      </c>
      <c r="G59" s="44"/>
      <c r="H59" s="43"/>
    </row>
  </sheetData>
  <mergeCells count="8">
    <mergeCell ref="A57:B57"/>
    <mergeCell ref="A3:A4"/>
    <mergeCell ref="F1:H1"/>
    <mergeCell ref="B2:H2"/>
    <mergeCell ref="B3:B4"/>
    <mergeCell ref="C3:D3"/>
    <mergeCell ref="E3:F3"/>
    <mergeCell ref="G3:H3"/>
  </mergeCells>
  <pageMargins left="0.7" right="0.7" top="0.75" bottom="0.75" header="0.3" footer="0.3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view="pageBreakPreview" zoomScale="180" zoomScaleNormal="100" zoomScaleSheetLayoutView="180" workbookViewId="0">
      <selection activeCell="M3" sqref="M3"/>
    </sheetView>
  </sheetViews>
  <sheetFormatPr defaultColWidth="10.5" defaultRowHeight="11.25" x14ac:dyDescent="0.2"/>
  <cols>
    <col min="1" max="1" width="10.83203125" style="53" customWidth="1"/>
    <col min="2" max="2" width="22.1640625" style="53" customWidth="1"/>
    <col min="3" max="3" width="14.6640625" style="53" customWidth="1"/>
    <col min="4" max="4" width="8.6640625" style="53" customWidth="1"/>
    <col min="5" max="5" width="14.6640625" style="70" customWidth="1"/>
    <col min="6" max="6" width="8.6640625" style="53" customWidth="1"/>
    <col min="7" max="7" width="14.6640625" style="70" customWidth="1"/>
    <col min="8" max="8" width="8.6640625" style="53" customWidth="1"/>
    <col min="9" max="16384" width="10.5" style="26"/>
  </cols>
  <sheetData>
    <row r="1" spans="1:8" ht="52.5" customHeight="1" x14ac:dyDescent="0.2">
      <c r="E1" s="26"/>
      <c r="F1" s="112" t="s">
        <v>209</v>
      </c>
      <c r="G1" s="112"/>
      <c r="H1" s="112"/>
    </row>
    <row r="2" spans="1:8" s="15" customFormat="1" ht="36" customHeight="1" x14ac:dyDescent="0.2">
      <c r="A2" s="123" t="s">
        <v>210</v>
      </c>
      <c r="B2" s="123"/>
      <c r="C2" s="123"/>
      <c r="D2" s="123"/>
      <c r="E2" s="123"/>
      <c r="F2" s="123"/>
      <c r="G2" s="123"/>
      <c r="H2" s="123"/>
    </row>
    <row r="3" spans="1:8" s="16" customFormat="1" ht="26.25" customHeight="1" x14ac:dyDescent="0.2">
      <c r="A3" s="124" t="s">
        <v>200</v>
      </c>
      <c r="B3" s="125" t="s">
        <v>211</v>
      </c>
      <c r="C3" s="126" t="s">
        <v>205</v>
      </c>
      <c r="D3" s="126"/>
      <c r="E3" s="127" t="s">
        <v>197</v>
      </c>
      <c r="F3" s="127"/>
      <c r="G3" s="126" t="s">
        <v>201</v>
      </c>
      <c r="H3" s="126"/>
    </row>
    <row r="4" spans="1:8" s="16" customFormat="1" ht="20.25" customHeight="1" x14ac:dyDescent="0.2">
      <c r="A4" s="124"/>
      <c r="B4" s="125"/>
      <c r="C4" s="17" t="s">
        <v>202</v>
      </c>
      <c r="D4" s="17" t="s">
        <v>168</v>
      </c>
      <c r="E4" s="17" t="s">
        <v>202</v>
      </c>
      <c r="F4" s="17" t="s">
        <v>168</v>
      </c>
      <c r="G4" s="17" t="s">
        <v>202</v>
      </c>
      <c r="H4" s="17" t="s">
        <v>168</v>
      </c>
    </row>
    <row r="5" spans="1:8" x14ac:dyDescent="0.2">
      <c r="A5" s="54" t="s">
        <v>122</v>
      </c>
      <c r="B5" s="54" t="s">
        <v>8</v>
      </c>
      <c r="C5" s="55">
        <v>96821855.079999998</v>
      </c>
      <c r="D5" s="56">
        <v>413</v>
      </c>
      <c r="E5" s="55">
        <v>-1524713.41</v>
      </c>
      <c r="F5" s="56">
        <v>0</v>
      </c>
      <c r="G5" s="55">
        <v>95297141.670000002</v>
      </c>
      <c r="H5" s="56">
        <v>413</v>
      </c>
    </row>
    <row r="6" spans="1:8" x14ac:dyDescent="0.2">
      <c r="A6" s="57"/>
      <c r="B6" s="58" t="s">
        <v>95</v>
      </c>
      <c r="C6" s="59">
        <v>7970806.3200000003</v>
      </c>
      <c r="D6" s="60">
        <v>34</v>
      </c>
      <c r="E6" s="59">
        <v>0</v>
      </c>
      <c r="F6" s="61">
        <v>0</v>
      </c>
      <c r="G6" s="62">
        <v>7970806.3200000003</v>
      </c>
      <c r="H6" s="63">
        <v>34</v>
      </c>
    </row>
    <row r="7" spans="1:8" x14ac:dyDescent="0.2">
      <c r="A7" s="57"/>
      <c r="B7" s="58" t="s">
        <v>96</v>
      </c>
      <c r="C7" s="59">
        <v>7970806.3200000003</v>
      </c>
      <c r="D7" s="60">
        <v>34</v>
      </c>
      <c r="E7" s="59">
        <v>0</v>
      </c>
      <c r="F7" s="61">
        <v>0</v>
      </c>
      <c r="G7" s="62">
        <v>7970806.3200000003</v>
      </c>
      <c r="H7" s="63">
        <v>34</v>
      </c>
    </row>
    <row r="8" spans="1:8" x14ac:dyDescent="0.2">
      <c r="A8" s="57"/>
      <c r="B8" s="58" t="s">
        <v>97</v>
      </c>
      <c r="C8" s="59">
        <v>7970806.3200000003</v>
      </c>
      <c r="D8" s="60">
        <v>34</v>
      </c>
      <c r="E8" s="59">
        <v>0</v>
      </c>
      <c r="F8" s="61">
        <v>0</v>
      </c>
      <c r="G8" s="62">
        <v>7970806.3200000003</v>
      </c>
      <c r="H8" s="63">
        <v>34</v>
      </c>
    </row>
    <row r="9" spans="1:8" x14ac:dyDescent="0.2">
      <c r="A9" s="57"/>
      <c r="B9" s="58" t="s">
        <v>98</v>
      </c>
      <c r="C9" s="59">
        <v>7970806.3200000003</v>
      </c>
      <c r="D9" s="60">
        <v>34</v>
      </c>
      <c r="E9" s="59">
        <v>0</v>
      </c>
      <c r="F9" s="61">
        <v>0</v>
      </c>
      <c r="G9" s="62">
        <v>7970806.3200000003</v>
      </c>
      <c r="H9" s="63">
        <v>34</v>
      </c>
    </row>
    <row r="10" spans="1:8" x14ac:dyDescent="0.2">
      <c r="A10" s="57"/>
      <c r="B10" s="58" t="s">
        <v>99</v>
      </c>
      <c r="C10" s="59">
        <v>64938629.799999997</v>
      </c>
      <c r="D10" s="60">
        <v>277</v>
      </c>
      <c r="E10" s="59">
        <v>-1524713.41</v>
      </c>
      <c r="F10" s="61">
        <v>0</v>
      </c>
      <c r="G10" s="62">
        <v>63413916.390000001</v>
      </c>
      <c r="H10" s="63">
        <v>277</v>
      </c>
    </row>
    <row r="11" spans="1:8" x14ac:dyDescent="0.2">
      <c r="A11" s="122" t="s">
        <v>165</v>
      </c>
      <c r="B11" s="122"/>
      <c r="C11" s="55">
        <v>96821855.079999998</v>
      </c>
      <c r="D11" s="56">
        <v>413</v>
      </c>
      <c r="E11" s="55">
        <v>-1524713.41</v>
      </c>
      <c r="F11" s="56">
        <v>0</v>
      </c>
      <c r="G11" s="55">
        <f>C11+E11</f>
        <v>95297141.670000002</v>
      </c>
      <c r="H11" s="108">
        <f>D11+F11</f>
        <v>413</v>
      </c>
    </row>
    <row r="12" spans="1:8" x14ac:dyDescent="0.2">
      <c r="A12" s="64"/>
      <c r="B12" s="64" t="s">
        <v>224</v>
      </c>
      <c r="C12" s="65">
        <v>27832449.98</v>
      </c>
      <c r="D12" s="65">
        <v>101</v>
      </c>
      <c r="E12" s="66">
        <v>0</v>
      </c>
      <c r="F12" s="65">
        <v>-31</v>
      </c>
      <c r="G12" s="109">
        <f t="shared" ref="G12:G13" si="0">C12+E12</f>
        <v>27832449.98</v>
      </c>
      <c r="H12" s="110">
        <f t="shared" ref="H12:H13" si="1">D12+F12</f>
        <v>70</v>
      </c>
    </row>
    <row r="13" spans="1:8" x14ac:dyDescent="0.2">
      <c r="A13" s="67" t="s">
        <v>127</v>
      </c>
      <c r="B13" s="67"/>
      <c r="C13" s="68">
        <f>C11+C12</f>
        <v>124654305.06</v>
      </c>
      <c r="D13" s="69">
        <f>D11+D12</f>
        <v>514</v>
      </c>
      <c r="E13" s="68">
        <f t="shared" ref="E13:F13" si="2">E11+E12</f>
        <v>-1524713.41</v>
      </c>
      <c r="F13" s="69">
        <f t="shared" si="2"/>
        <v>-31</v>
      </c>
      <c r="G13" s="55">
        <f t="shared" si="0"/>
        <v>123129591.65000001</v>
      </c>
      <c r="H13" s="108">
        <f t="shared" si="1"/>
        <v>483</v>
      </c>
    </row>
  </sheetData>
  <mergeCells count="8">
    <mergeCell ref="A11:B1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73"/>
  <sheetViews>
    <sheetView tabSelected="1" view="pageBreakPreview" zoomScale="140" zoomScaleNormal="100" zoomScaleSheetLayoutView="140" workbookViewId="0">
      <pane xSplit="2" ySplit="4" topLeftCell="C239" activePane="bottomRight" state="frozen"/>
      <selection pane="topRight" activeCell="C1" sqref="C1"/>
      <selection pane="bottomLeft" activeCell="A5" sqref="A5"/>
      <selection pane="bottomRight" activeCell="H257" sqref="H257"/>
    </sheetView>
  </sheetViews>
  <sheetFormatPr defaultColWidth="10.5" defaultRowHeight="11.25" outlineLevelRow="2" x14ac:dyDescent="0.2"/>
  <cols>
    <col min="1" max="1" width="10.5" style="53" customWidth="1"/>
    <col min="2" max="2" width="33.83203125" style="53" customWidth="1"/>
    <col min="3" max="3" width="17" style="53" customWidth="1"/>
    <col min="4" max="4" width="9.1640625" style="53" customWidth="1"/>
    <col min="5" max="5" width="17" style="70" customWidth="1"/>
    <col min="6" max="6" width="9.1640625" style="53" customWidth="1"/>
    <col min="7" max="7" width="17" style="70" customWidth="1"/>
    <col min="8" max="8" width="9.1640625" style="53" customWidth="1"/>
    <col min="9" max="16384" width="10.5" style="26"/>
  </cols>
  <sheetData>
    <row r="1" spans="1:8" ht="52.5" customHeight="1" x14ac:dyDescent="0.2">
      <c r="E1" s="26"/>
      <c r="F1" s="112" t="s">
        <v>213</v>
      </c>
      <c r="G1" s="112"/>
      <c r="H1" s="112"/>
    </row>
    <row r="2" spans="1:8" s="15" customFormat="1" ht="36" customHeight="1" x14ac:dyDescent="0.2">
      <c r="A2" s="123" t="s">
        <v>212</v>
      </c>
      <c r="B2" s="123"/>
      <c r="C2" s="123"/>
      <c r="D2" s="123"/>
      <c r="E2" s="123"/>
      <c r="F2" s="123"/>
      <c r="G2" s="123"/>
      <c r="H2" s="123"/>
    </row>
    <row r="3" spans="1:8" s="80" customFormat="1" ht="22.5" customHeight="1" x14ac:dyDescent="0.2">
      <c r="A3" s="114" t="s">
        <v>200</v>
      </c>
      <c r="B3" s="115" t="s">
        <v>208</v>
      </c>
      <c r="C3" s="116" t="s">
        <v>205</v>
      </c>
      <c r="D3" s="116"/>
      <c r="E3" s="117" t="s">
        <v>197</v>
      </c>
      <c r="F3" s="117"/>
      <c r="G3" s="116" t="s">
        <v>201</v>
      </c>
      <c r="H3" s="116"/>
    </row>
    <row r="4" spans="1:8" s="80" customFormat="1" ht="20.25" customHeight="1" x14ac:dyDescent="0.2">
      <c r="A4" s="114"/>
      <c r="B4" s="115"/>
      <c r="C4" s="81" t="s">
        <v>202</v>
      </c>
      <c r="D4" s="81" t="s">
        <v>168</v>
      </c>
      <c r="E4" s="81" t="s">
        <v>202</v>
      </c>
      <c r="F4" s="81" t="s">
        <v>168</v>
      </c>
      <c r="G4" s="81" t="s">
        <v>202</v>
      </c>
      <c r="H4" s="81" t="s">
        <v>168</v>
      </c>
    </row>
    <row r="5" spans="1:8" x14ac:dyDescent="0.2">
      <c r="A5" s="34" t="s">
        <v>93</v>
      </c>
      <c r="B5" s="34" t="s">
        <v>94</v>
      </c>
      <c r="C5" s="35">
        <v>1174477555.4400001</v>
      </c>
      <c r="D5" s="36">
        <v>15945</v>
      </c>
      <c r="E5" s="35">
        <v>37754925.289999999</v>
      </c>
      <c r="F5" s="36">
        <v>0</v>
      </c>
      <c r="G5" s="35">
        <v>1212232480.73</v>
      </c>
      <c r="H5" s="36">
        <v>15945</v>
      </c>
    </row>
    <row r="6" spans="1:8" outlineLevel="2" x14ac:dyDescent="0.2">
      <c r="A6" s="71"/>
      <c r="B6" s="72" t="s">
        <v>95</v>
      </c>
      <c r="C6" s="73">
        <v>91797423.409999996</v>
      </c>
      <c r="D6" s="74">
        <v>1313</v>
      </c>
      <c r="E6" s="73">
        <v>0</v>
      </c>
      <c r="F6" s="74">
        <v>0</v>
      </c>
      <c r="G6" s="75">
        <v>91797423.409999996</v>
      </c>
      <c r="H6" s="76">
        <v>1313</v>
      </c>
    </row>
    <row r="7" spans="1:8" outlineLevel="2" x14ac:dyDescent="0.2">
      <c r="A7" s="71"/>
      <c r="B7" s="72" t="s">
        <v>96</v>
      </c>
      <c r="C7" s="73">
        <v>91765969.079999998</v>
      </c>
      <c r="D7" s="74">
        <v>1313</v>
      </c>
      <c r="E7" s="73">
        <v>0</v>
      </c>
      <c r="F7" s="74">
        <v>0</v>
      </c>
      <c r="G7" s="75">
        <v>91765969.079999998</v>
      </c>
      <c r="H7" s="76">
        <v>1313</v>
      </c>
    </row>
    <row r="8" spans="1:8" outlineLevel="2" x14ac:dyDescent="0.2">
      <c r="A8" s="71"/>
      <c r="B8" s="72" t="s">
        <v>97</v>
      </c>
      <c r="C8" s="73">
        <v>113736320.36</v>
      </c>
      <c r="D8" s="74">
        <v>1313</v>
      </c>
      <c r="E8" s="73">
        <v>0</v>
      </c>
      <c r="F8" s="74">
        <v>0</v>
      </c>
      <c r="G8" s="75">
        <v>113736320.36</v>
      </c>
      <c r="H8" s="76">
        <v>1313</v>
      </c>
    </row>
    <row r="9" spans="1:8" outlineLevel="2" x14ac:dyDescent="0.2">
      <c r="A9" s="71"/>
      <c r="B9" s="72" t="s">
        <v>98</v>
      </c>
      <c r="C9" s="73">
        <v>110584572.15000001</v>
      </c>
      <c r="D9" s="74">
        <v>1313</v>
      </c>
      <c r="E9" s="73">
        <v>0</v>
      </c>
      <c r="F9" s="74">
        <v>0</v>
      </c>
      <c r="G9" s="75">
        <v>110584572.15000001</v>
      </c>
      <c r="H9" s="76">
        <v>1313</v>
      </c>
    </row>
    <row r="10" spans="1:8" outlineLevel="2" x14ac:dyDescent="0.2">
      <c r="A10" s="71"/>
      <c r="B10" s="72" t="s">
        <v>99</v>
      </c>
      <c r="C10" s="73">
        <v>91765969.079999998</v>
      </c>
      <c r="D10" s="74">
        <v>1313</v>
      </c>
      <c r="E10" s="73">
        <v>0</v>
      </c>
      <c r="F10" s="74">
        <v>0</v>
      </c>
      <c r="G10" s="75">
        <v>91765969.079999998</v>
      </c>
      <c r="H10" s="76">
        <v>1313</v>
      </c>
    </row>
    <row r="11" spans="1:8" outlineLevel="2" x14ac:dyDescent="0.2">
      <c r="A11" s="71"/>
      <c r="B11" s="72" t="s">
        <v>100</v>
      </c>
      <c r="C11" s="73">
        <v>91765969.079999998</v>
      </c>
      <c r="D11" s="74">
        <v>1313</v>
      </c>
      <c r="E11" s="73">
        <v>0</v>
      </c>
      <c r="F11" s="74">
        <v>0</v>
      </c>
      <c r="G11" s="75">
        <v>91765969.079999998</v>
      </c>
      <c r="H11" s="76">
        <v>1313</v>
      </c>
    </row>
    <row r="12" spans="1:8" outlineLevel="2" x14ac:dyDescent="0.2">
      <c r="A12" s="71"/>
      <c r="B12" s="72" t="s">
        <v>101</v>
      </c>
      <c r="C12" s="73">
        <v>91765969.079999998</v>
      </c>
      <c r="D12" s="74">
        <v>1313</v>
      </c>
      <c r="E12" s="73">
        <v>0</v>
      </c>
      <c r="F12" s="74">
        <v>0</v>
      </c>
      <c r="G12" s="75">
        <v>91765969.079999998</v>
      </c>
      <c r="H12" s="76">
        <v>1313</v>
      </c>
    </row>
    <row r="13" spans="1:8" outlineLevel="2" x14ac:dyDescent="0.2">
      <c r="A13" s="71"/>
      <c r="B13" s="72" t="s">
        <v>102</v>
      </c>
      <c r="C13" s="73">
        <v>123573707.17</v>
      </c>
      <c r="D13" s="74">
        <v>1493</v>
      </c>
      <c r="E13" s="73">
        <v>0</v>
      </c>
      <c r="F13" s="74">
        <v>0</v>
      </c>
      <c r="G13" s="75">
        <v>123573707.17</v>
      </c>
      <c r="H13" s="76">
        <v>1493</v>
      </c>
    </row>
    <row r="14" spans="1:8" outlineLevel="2" x14ac:dyDescent="0.2">
      <c r="A14" s="71"/>
      <c r="B14" s="72" t="s">
        <v>103</v>
      </c>
      <c r="C14" s="73">
        <v>91765969.079999998</v>
      </c>
      <c r="D14" s="74">
        <v>1313</v>
      </c>
      <c r="E14" s="73">
        <v>0</v>
      </c>
      <c r="F14" s="74">
        <v>0</v>
      </c>
      <c r="G14" s="75">
        <v>91765969.079999998</v>
      </c>
      <c r="H14" s="76">
        <v>1313</v>
      </c>
    </row>
    <row r="15" spans="1:8" outlineLevel="2" x14ac:dyDescent="0.2">
      <c r="A15" s="71"/>
      <c r="B15" s="72" t="s">
        <v>104</v>
      </c>
      <c r="C15" s="73">
        <v>91765969.079999998</v>
      </c>
      <c r="D15" s="74">
        <v>1313</v>
      </c>
      <c r="E15" s="73">
        <v>37754925.289999999</v>
      </c>
      <c r="F15" s="74">
        <v>0</v>
      </c>
      <c r="G15" s="75">
        <v>129520894.37</v>
      </c>
      <c r="H15" s="76">
        <v>1313</v>
      </c>
    </row>
    <row r="16" spans="1:8" outlineLevel="2" x14ac:dyDescent="0.2">
      <c r="A16" s="71"/>
      <c r="B16" s="72" t="s">
        <v>105</v>
      </c>
      <c r="C16" s="73">
        <v>91765969.079999998</v>
      </c>
      <c r="D16" s="74">
        <v>1313</v>
      </c>
      <c r="E16" s="73">
        <v>0</v>
      </c>
      <c r="F16" s="74">
        <v>0</v>
      </c>
      <c r="G16" s="75">
        <v>91765969.079999998</v>
      </c>
      <c r="H16" s="76">
        <v>1313</v>
      </c>
    </row>
    <row r="17" spans="1:8" outlineLevel="2" x14ac:dyDescent="0.2">
      <c r="A17" s="71"/>
      <c r="B17" s="72" t="s">
        <v>106</v>
      </c>
      <c r="C17" s="73">
        <v>92423748.790000007</v>
      </c>
      <c r="D17" s="74">
        <v>1322</v>
      </c>
      <c r="E17" s="73">
        <v>0</v>
      </c>
      <c r="F17" s="74">
        <v>0</v>
      </c>
      <c r="G17" s="75">
        <v>92423748.790000007</v>
      </c>
      <c r="H17" s="76">
        <v>1322</v>
      </c>
    </row>
    <row r="18" spans="1:8" x14ac:dyDescent="0.2">
      <c r="A18" s="34" t="s">
        <v>107</v>
      </c>
      <c r="B18" s="34" t="s">
        <v>2</v>
      </c>
      <c r="C18" s="35">
        <v>1332486884.5799999</v>
      </c>
      <c r="D18" s="36">
        <v>28384</v>
      </c>
      <c r="E18" s="35">
        <v>9591086.1799999997</v>
      </c>
      <c r="F18" s="36">
        <v>0</v>
      </c>
      <c r="G18" s="35">
        <v>1342077970.76</v>
      </c>
      <c r="H18" s="36">
        <v>28384</v>
      </c>
    </row>
    <row r="19" spans="1:8" outlineLevel="2" x14ac:dyDescent="0.2">
      <c r="A19" s="71"/>
      <c r="B19" s="72" t="s">
        <v>95</v>
      </c>
      <c r="C19" s="73">
        <v>114880858.8</v>
      </c>
      <c r="D19" s="74">
        <v>2360</v>
      </c>
      <c r="E19" s="73">
        <v>0</v>
      </c>
      <c r="F19" s="74">
        <v>0</v>
      </c>
      <c r="G19" s="75">
        <v>114880858.8</v>
      </c>
      <c r="H19" s="76">
        <v>2360</v>
      </c>
    </row>
    <row r="20" spans="1:8" outlineLevel="2" x14ac:dyDescent="0.2">
      <c r="A20" s="71"/>
      <c r="B20" s="72" t="s">
        <v>96</v>
      </c>
      <c r="C20" s="73">
        <v>109866636.8</v>
      </c>
      <c r="D20" s="74">
        <v>2360</v>
      </c>
      <c r="E20" s="73">
        <v>0</v>
      </c>
      <c r="F20" s="74">
        <v>0</v>
      </c>
      <c r="G20" s="75">
        <v>109866636.8</v>
      </c>
      <c r="H20" s="76">
        <v>2360</v>
      </c>
    </row>
    <row r="21" spans="1:8" outlineLevel="2" x14ac:dyDescent="0.2">
      <c r="A21" s="71"/>
      <c r="B21" s="72" t="s">
        <v>97</v>
      </c>
      <c r="C21" s="73">
        <v>109866636.8</v>
      </c>
      <c r="D21" s="74">
        <v>2360</v>
      </c>
      <c r="E21" s="73">
        <v>0</v>
      </c>
      <c r="F21" s="74">
        <v>0</v>
      </c>
      <c r="G21" s="75">
        <v>109866636.8</v>
      </c>
      <c r="H21" s="76">
        <v>2360</v>
      </c>
    </row>
    <row r="22" spans="1:8" outlineLevel="2" x14ac:dyDescent="0.2">
      <c r="A22" s="71"/>
      <c r="B22" s="72" t="s">
        <v>98</v>
      </c>
      <c r="C22" s="73">
        <v>109866636.8</v>
      </c>
      <c r="D22" s="74">
        <v>2360</v>
      </c>
      <c r="E22" s="73">
        <v>0</v>
      </c>
      <c r="F22" s="74">
        <v>0</v>
      </c>
      <c r="G22" s="75">
        <v>109866636.8</v>
      </c>
      <c r="H22" s="76">
        <v>2360</v>
      </c>
    </row>
    <row r="23" spans="1:8" outlineLevel="2" x14ac:dyDescent="0.2">
      <c r="A23" s="71"/>
      <c r="B23" s="72" t="s">
        <v>99</v>
      </c>
      <c r="C23" s="73">
        <v>109866636.8</v>
      </c>
      <c r="D23" s="74">
        <v>2360</v>
      </c>
      <c r="E23" s="73">
        <v>0</v>
      </c>
      <c r="F23" s="74">
        <v>0</v>
      </c>
      <c r="G23" s="75">
        <v>109866636.8</v>
      </c>
      <c r="H23" s="76">
        <v>2360</v>
      </c>
    </row>
    <row r="24" spans="1:8" outlineLevel="2" x14ac:dyDescent="0.2">
      <c r="A24" s="71"/>
      <c r="B24" s="72" t="s">
        <v>100</v>
      </c>
      <c r="C24" s="73">
        <v>109866636.8</v>
      </c>
      <c r="D24" s="74">
        <v>2360</v>
      </c>
      <c r="E24" s="73">
        <v>0</v>
      </c>
      <c r="F24" s="74">
        <v>0</v>
      </c>
      <c r="G24" s="75">
        <v>109866636.8</v>
      </c>
      <c r="H24" s="76">
        <v>2360</v>
      </c>
    </row>
    <row r="25" spans="1:8" outlineLevel="2" x14ac:dyDescent="0.2">
      <c r="A25" s="71"/>
      <c r="B25" s="72" t="s">
        <v>101</v>
      </c>
      <c r="C25" s="73">
        <v>109866636.8</v>
      </c>
      <c r="D25" s="74">
        <v>2360</v>
      </c>
      <c r="E25" s="73">
        <v>0</v>
      </c>
      <c r="F25" s="74">
        <v>0</v>
      </c>
      <c r="G25" s="75">
        <v>109866636.8</v>
      </c>
      <c r="H25" s="76">
        <v>2360</v>
      </c>
    </row>
    <row r="26" spans="1:8" outlineLevel="2" x14ac:dyDescent="0.2">
      <c r="A26" s="71"/>
      <c r="B26" s="72" t="s">
        <v>102</v>
      </c>
      <c r="C26" s="73">
        <v>118598916.23</v>
      </c>
      <c r="D26" s="74">
        <v>2417</v>
      </c>
      <c r="E26" s="73">
        <v>0</v>
      </c>
      <c r="F26" s="74">
        <v>0</v>
      </c>
      <c r="G26" s="75">
        <v>118598916.23</v>
      </c>
      <c r="H26" s="76">
        <v>2417</v>
      </c>
    </row>
    <row r="27" spans="1:8" outlineLevel="2" x14ac:dyDescent="0.2">
      <c r="A27" s="71"/>
      <c r="B27" s="72" t="s">
        <v>103</v>
      </c>
      <c r="C27" s="73">
        <v>109866636.8</v>
      </c>
      <c r="D27" s="74">
        <v>2360</v>
      </c>
      <c r="E27" s="73">
        <v>0</v>
      </c>
      <c r="F27" s="74">
        <v>0</v>
      </c>
      <c r="G27" s="75">
        <v>109866636.8</v>
      </c>
      <c r="H27" s="76">
        <v>2360</v>
      </c>
    </row>
    <row r="28" spans="1:8" outlineLevel="2" x14ac:dyDescent="0.2">
      <c r="A28" s="71"/>
      <c r="B28" s="72" t="s">
        <v>104</v>
      </c>
      <c r="C28" s="73">
        <v>109866636.8</v>
      </c>
      <c r="D28" s="74">
        <v>2360</v>
      </c>
      <c r="E28" s="73">
        <v>9591086.1799999997</v>
      </c>
      <c r="F28" s="74">
        <v>0</v>
      </c>
      <c r="G28" s="75">
        <v>119457722.98</v>
      </c>
      <c r="H28" s="76">
        <v>2360</v>
      </c>
    </row>
    <row r="29" spans="1:8" outlineLevel="2" x14ac:dyDescent="0.2">
      <c r="A29" s="71"/>
      <c r="B29" s="72" t="s">
        <v>105</v>
      </c>
      <c r="C29" s="73">
        <v>109866636.8</v>
      </c>
      <c r="D29" s="74">
        <v>2360</v>
      </c>
      <c r="E29" s="73">
        <v>0</v>
      </c>
      <c r="F29" s="74">
        <v>0</v>
      </c>
      <c r="G29" s="75">
        <v>109866636.8</v>
      </c>
      <c r="H29" s="76">
        <v>2360</v>
      </c>
    </row>
    <row r="30" spans="1:8" outlineLevel="2" x14ac:dyDescent="0.2">
      <c r="A30" s="71"/>
      <c r="B30" s="72" t="s">
        <v>106</v>
      </c>
      <c r="C30" s="73">
        <v>110207378.34999999</v>
      </c>
      <c r="D30" s="74">
        <v>2367</v>
      </c>
      <c r="E30" s="73">
        <v>0</v>
      </c>
      <c r="F30" s="74">
        <v>0</v>
      </c>
      <c r="G30" s="75">
        <v>110207378.34999999</v>
      </c>
      <c r="H30" s="76">
        <v>2367</v>
      </c>
    </row>
    <row r="31" spans="1:8" x14ac:dyDescent="0.2">
      <c r="A31" s="34" t="s">
        <v>108</v>
      </c>
      <c r="B31" s="34" t="s">
        <v>109</v>
      </c>
      <c r="C31" s="35">
        <v>928129868.38999999</v>
      </c>
      <c r="D31" s="36">
        <v>16792</v>
      </c>
      <c r="E31" s="35">
        <v>7708488.3300000001</v>
      </c>
      <c r="F31" s="36">
        <v>266</v>
      </c>
      <c r="G31" s="35">
        <v>935838356.72000003</v>
      </c>
      <c r="H31" s="36">
        <v>17058</v>
      </c>
    </row>
    <row r="32" spans="1:8" outlineLevel="2" x14ac:dyDescent="0.2">
      <c r="A32" s="71"/>
      <c r="B32" s="72" t="s">
        <v>95</v>
      </c>
      <c r="C32" s="73">
        <v>79543409.75</v>
      </c>
      <c r="D32" s="74">
        <v>1387</v>
      </c>
      <c r="E32" s="73">
        <v>0</v>
      </c>
      <c r="F32" s="74">
        <v>0</v>
      </c>
      <c r="G32" s="75">
        <v>79543409.75</v>
      </c>
      <c r="H32" s="76">
        <v>1387</v>
      </c>
    </row>
    <row r="33" spans="1:8" outlineLevel="2" x14ac:dyDescent="0.2">
      <c r="A33" s="71"/>
      <c r="B33" s="72" t="s">
        <v>96</v>
      </c>
      <c r="C33" s="73">
        <v>76072007.230000004</v>
      </c>
      <c r="D33" s="74">
        <v>1387</v>
      </c>
      <c r="E33" s="73">
        <v>0</v>
      </c>
      <c r="F33" s="74">
        <v>0</v>
      </c>
      <c r="G33" s="75">
        <v>76072007.230000004</v>
      </c>
      <c r="H33" s="76">
        <v>1387</v>
      </c>
    </row>
    <row r="34" spans="1:8" outlineLevel="2" x14ac:dyDescent="0.2">
      <c r="A34" s="71"/>
      <c r="B34" s="72" t="s">
        <v>97</v>
      </c>
      <c r="C34" s="73">
        <v>76072007.230000004</v>
      </c>
      <c r="D34" s="74">
        <v>1387</v>
      </c>
      <c r="E34" s="73">
        <v>0</v>
      </c>
      <c r="F34" s="74">
        <v>0</v>
      </c>
      <c r="G34" s="75">
        <v>76072007.230000004</v>
      </c>
      <c r="H34" s="76">
        <v>1387</v>
      </c>
    </row>
    <row r="35" spans="1:8" outlineLevel="2" x14ac:dyDescent="0.2">
      <c r="A35" s="71"/>
      <c r="B35" s="72" t="s">
        <v>98</v>
      </c>
      <c r="C35" s="73">
        <v>76072007.230000004</v>
      </c>
      <c r="D35" s="74">
        <v>1387</v>
      </c>
      <c r="E35" s="73">
        <v>0</v>
      </c>
      <c r="F35" s="74">
        <v>0</v>
      </c>
      <c r="G35" s="75">
        <v>76072007.230000004</v>
      </c>
      <c r="H35" s="76">
        <v>1387</v>
      </c>
    </row>
    <row r="36" spans="1:8" outlineLevel="2" x14ac:dyDescent="0.2">
      <c r="A36" s="71"/>
      <c r="B36" s="72" t="s">
        <v>99</v>
      </c>
      <c r="C36" s="73">
        <v>76072007.230000004</v>
      </c>
      <c r="D36" s="74">
        <v>1387</v>
      </c>
      <c r="E36" s="73">
        <v>0</v>
      </c>
      <c r="F36" s="74">
        <v>0</v>
      </c>
      <c r="G36" s="75">
        <v>76072007.230000004</v>
      </c>
      <c r="H36" s="76">
        <v>1387</v>
      </c>
    </row>
    <row r="37" spans="1:8" outlineLevel="2" x14ac:dyDescent="0.2">
      <c r="A37" s="71"/>
      <c r="B37" s="72" t="s">
        <v>100</v>
      </c>
      <c r="C37" s="73">
        <v>76072007.230000004</v>
      </c>
      <c r="D37" s="74">
        <v>1387</v>
      </c>
      <c r="E37" s="73">
        <v>0</v>
      </c>
      <c r="F37" s="74">
        <v>0</v>
      </c>
      <c r="G37" s="75">
        <v>76072007.230000004</v>
      </c>
      <c r="H37" s="76">
        <v>1387</v>
      </c>
    </row>
    <row r="38" spans="1:8" outlineLevel="2" x14ac:dyDescent="0.2">
      <c r="A38" s="71"/>
      <c r="B38" s="72" t="s">
        <v>101</v>
      </c>
      <c r="C38" s="73">
        <v>76072007.230000004</v>
      </c>
      <c r="D38" s="74">
        <v>1387</v>
      </c>
      <c r="E38" s="73">
        <v>0</v>
      </c>
      <c r="F38" s="74">
        <v>0</v>
      </c>
      <c r="G38" s="75">
        <v>76072007.230000004</v>
      </c>
      <c r="H38" s="76">
        <v>1387</v>
      </c>
    </row>
    <row r="39" spans="1:8" outlineLevel="2" x14ac:dyDescent="0.2">
      <c r="A39" s="71"/>
      <c r="B39" s="72" t="s">
        <v>102</v>
      </c>
      <c r="C39" s="73">
        <v>87751608.25</v>
      </c>
      <c r="D39" s="74">
        <v>1533</v>
      </c>
      <c r="E39" s="73">
        <v>0</v>
      </c>
      <c r="F39" s="74">
        <v>0</v>
      </c>
      <c r="G39" s="75">
        <v>87751608.25</v>
      </c>
      <c r="H39" s="76">
        <v>1533</v>
      </c>
    </row>
    <row r="40" spans="1:8" outlineLevel="2" x14ac:dyDescent="0.2">
      <c r="A40" s="71"/>
      <c r="B40" s="72" t="s">
        <v>103</v>
      </c>
      <c r="C40" s="73">
        <v>76072007.230000004</v>
      </c>
      <c r="D40" s="74">
        <v>1387</v>
      </c>
      <c r="E40" s="73">
        <v>0</v>
      </c>
      <c r="F40" s="74">
        <v>0</v>
      </c>
      <c r="G40" s="75">
        <v>76072007.230000004</v>
      </c>
      <c r="H40" s="76">
        <v>1387</v>
      </c>
    </row>
    <row r="41" spans="1:8" outlineLevel="2" x14ac:dyDescent="0.2">
      <c r="A41" s="71"/>
      <c r="B41" s="72" t="s">
        <v>104</v>
      </c>
      <c r="C41" s="73">
        <v>76072007.230000004</v>
      </c>
      <c r="D41" s="74">
        <v>1387</v>
      </c>
      <c r="E41" s="73">
        <v>7708488.3300000001</v>
      </c>
      <c r="F41" s="74">
        <v>266</v>
      </c>
      <c r="G41" s="75">
        <v>83780495.560000002</v>
      </c>
      <c r="H41" s="76">
        <v>1653</v>
      </c>
    </row>
    <row r="42" spans="1:8" outlineLevel="2" x14ac:dyDescent="0.2">
      <c r="A42" s="71"/>
      <c r="B42" s="72" t="s">
        <v>105</v>
      </c>
      <c r="C42" s="73">
        <v>76072007.230000004</v>
      </c>
      <c r="D42" s="74">
        <v>1387</v>
      </c>
      <c r="E42" s="73">
        <v>0</v>
      </c>
      <c r="F42" s="74">
        <v>0</v>
      </c>
      <c r="G42" s="75">
        <v>76072007.230000004</v>
      </c>
      <c r="H42" s="76">
        <v>1387</v>
      </c>
    </row>
    <row r="43" spans="1:8" outlineLevel="2" x14ac:dyDescent="0.2">
      <c r="A43" s="71"/>
      <c r="B43" s="72" t="s">
        <v>106</v>
      </c>
      <c r="C43" s="73">
        <v>76186785.319999993</v>
      </c>
      <c r="D43" s="74">
        <v>1389</v>
      </c>
      <c r="E43" s="73">
        <v>0</v>
      </c>
      <c r="F43" s="74">
        <v>0</v>
      </c>
      <c r="G43" s="75">
        <v>76186785.319999993</v>
      </c>
      <c r="H43" s="76">
        <v>1389</v>
      </c>
    </row>
    <row r="44" spans="1:8" x14ac:dyDescent="0.2">
      <c r="A44" s="34" t="s">
        <v>112</v>
      </c>
      <c r="B44" s="34" t="s">
        <v>113</v>
      </c>
      <c r="C44" s="35">
        <v>46723269.520000003</v>
      </c>
      <c r="D44" s="77">
        <v>882</v>
      </c>
      <c r="E44" s="35">
        <v>3721510.92</v>
      </c>
      <c r="F44" s="36">
        <v>46</v>
      </c>
      <c r="G44" s="35">
        <v>50444780.439999998</v>
      </c>
      <c r="H44" s="36">
        <v>928</v>
      </c>
    </row>
    <row r="45" spans="1:8" outlineLevel="2" x14ac:dyDescent="0.2">
      <c r="A45" s="71"/>
      <c r="B45" s="72" t="s">
        <v>95</v>
      </c>
      <c r="C45" s="73">
        <v>3917269.14</v>
      </c>
      <c r="D45" s="78">
        <v>74</v>
      </c>
      <c r="E45" s="73">
        <v>0</v>
      </c>
      <c r="F45" s="74">
        <v>0</v>
      </c>
      <c r="G45" s="75">
        <v>3917269.14</v>
      </c>
      <c r="H45" s="76">
        <v>74</v>
      </c>
    </row>
    <row r="46" spans="1:8" outlineLevel="2" x14ac:dyDescent="0.2">
      <c r="A46" s="71"/>
      <c r="B46" s="72" t="s">
        <v>96</v>
      </c>
      <c r="C46" s="73">
        <v>4293333.5</v>
      </c>
      <c r="D46" s="78">
        <v>78</v>
      </c>
      <c r="E46" s="73">
        <v>0</v>
      </c>
      <c r="F46" s="74">
        <v>0</v>
      </c>
      <c r="G46" s="75">
        <v>4293333.5</v>
      </c>
      <c r="H46" s="76">
        <v>78</v>
      </c>
    </row>
    <row r="47" spans="1:8" outlineLevel="2" x14ac:dyDescent="0.2">
      <c r="A47" s="71"/>
      <c r="B47" s="72" t="s">
        <v>97</v>
      </c>
      <c r="C47" s="73">
        <v>3851266.69</v>
      </c>
      <c r="D47" s="78">
        <v>73</v>
      </c>
      <c r="E47" s="73">
        <v>0</v>
      </c>
      <c r="F47" s="74">
        <v>0</v>
      </c>
      <c r="G47" s="75">
        <v>3851266.69</v>
      </c>
      <c r="H47" s="76">
        <v>73</v>
      </c>
    </row>
    <row r="48" spans="1:8" outlineLevel="2" x14ac:dyDescent="0.2">
      <c r="A48" s="71"/>
      <c r="B48" s="72" t="s">
        <v>98</v>
      </c>
      <c r="C48" s="73">
        <v>3851266.69</v>
      </c>
      <c r="D48" s="78">
        <v>73</v>
      </c>
      <c r="E48" s="73">
        <v>0</v>
      </c>
      <c r="F48" s="74">
        <v>0</v>
      </c>
      <c r="G48" s="75">
        <v>3851266.69</v>
      </c>
      <c r="H48" s="76">
        <v>73</v>
      </c>
    </row>
    <row r="49" spans="1:8" outlineLevel="2" x14ac:dyDescent="0.2">
      <c r="A49" s="71"/>
      <c r="B49" s="72" t="s">
        <v>99</v>
      </c>
      <c r="C49" s="73">
        <v>3851266.69</v>
      </c>
      <c r="D49" s="78">
        <v>73</v>
      </c>
      <c r="E49" s="73">
        <v>0</v>
      </c>
      <c r="F49" s="74">
        <v>0</v>
      </c>
      <c r="G49" s="75">
        <v>3851266.69</v>
      </c>
      <c r="H49" s="76">
        <v>73</v>
      </c>
    </row>
    <row r="50" spans="1:8" outlineLevel="2" x14ac:dyDescent="0.2">
      <c r="A50" s="71"/>
      <c r="B50" s="72" t="s">
        <v>100</v>
      </c>
      <c r="C50" s="73">
        <v>3851266.69</v>
      </c>
      <c r="D50" s="78">
        <v>73</v>
      </c>
      <c r="E50" s="73">
        <v>0</v>
      </c>
      <c r="F50" s="74">
        <v>0</v>
      </c>
      <c r="G50" s="75">
        <v>3851266.69</v>
      </c>
      <c r="H50" s="76">
        <v>73</v>
      </c>
    </row>
    <row r="51" spans="1:8" outlineLevel="2" x14ac:dyDescent="0.2">
      <c r="A51" s="71"/>
      <c r="B51" s="72" t="s">
        <v>101</v>
      </c>
      <c r="C51" s="73">
        <v>3851266.69</v>
      </c>
      <c r="D51" s="78">
        <v>73</v>
      </c>
      <c r="E51" s="73">
        <v>0</v>
      </c>
      <c r="F51" s="74">
        <v>0</v>
      </c>
      <c r="G51" s="75">
        <v>3851266.69</v>
      </c>
      <c r="H51" s="76">
        <v>73</v>
      </c>
    </row>
    <row r="52" spans="1:8" outlineLevel="2" x14ac:dyDescent="0.2">
      <c r="A52" s="71"/>
      <c r="B52" s="72" t="s">
        <v>102</v>
      </c>
      <c r="C52" s="73">
        <v>3851266.69</v>
      </c>
      <c r="D52" s="78">
        <v>73</v>
      </c>
      <c r="E52" s="73">
        <v>0</v>
      </c>
      <c r="F52" s="74">
        <v>0</v>
      </c>
      <c r="G52" s="75">
        <v>3851266.69</v>
      </c>
      <c r="H52" s="76">
        <v>73</v>
      </c>
    </row>
    <row r="53" spans="1:8" outlineLevel="2" x14ac:dyDescent="0.2">
      <c r="A53" s="71"/>
      <c r="B53" s="72" t="s">
        <v>103</v>
      </c>
      <c r="C53" s="73">
        <v>3851266.69</v>
      </c>
      <c r="D53" s="78">
        <v>73</v>
      </c>
      <c r="E53" s="73">
        <v>0</v>
      </c>
      <c r="F53" s="74">
        <v>0</v>
      </c>
      <c r="G53" s="75">
        <v>3851266.69</v>
      </c>
      <c r="H53" s="76">
        <v>73</v>
      </c>
    </row>
    <row r="54" spans="1:8" outlineLevel="2" x14ac:dyDescent="0.2">
      <c r="A54" s="71"/>
      <c r="B54" s="72" t="s">
        <v>104</v>
      </c>
      <c r="C54" s="73">
        <v>3851266.69</v>
      </c>
      <c r="D54" s="78">
        <v>73</v>
      </c>
      <c r="E54" s="73">
        <v>3721510.92</v>
      </c>
      <c r="F54" s="74">
        <v>46</v>
      </c>
      <c r="G54" s="75">
        <v>7572777.6100000003</v>
      </c>
      <c r="H54" s="76">
        <v>119</v>
      </c>
    </row>
    <row r="55" spans="1:8" outlineLevel="2" x14ac:dyDescent="0.2">
      <c r="A55" s="71"/>
      <c r="B55" s="72" t="s">
        <v>105</v>
      </c>
      <c r="C55" s="73">
        <v>3851266.69</v>
      </c>
      <c r="D55" s="78">
        <v>73</v>
      </c>
      <c r="E55" s="73">
        <v>0</v>
      </c>
      <c r="F55" s="74">
        <v>0</v>
      </c>
      <c r="G55" s="75">
        <v>3851266.69</v>
      </c>
      <c r="H55" s="76">
        <v>73</v>
      </c>
    </row>
    <row r="56" spans="1:8" outlineLevel="2" x14ac:dyDescent="0.2">
      <c r="A56" s="71"/>
      <c r="B56" s="72" t="s">
        <v>106</v>
      </c>
      <c r="C56" s="73">
        <v>3851266.67</v>
      </c>
      <c r="D56" s="78">
        <v>73</v>
      </c>
      <c r="E56" s="73">
        <v>0</v>
      </c>
      <c r="F56" s="74">
        <v>0</v>
      </c>
      <c r="G56" s="75">
        <v>3851266.67</v>
      </c>
      <c r="H56" s="76">
        <v>73</v>
      </c>
    </row>
    <row r="57" spans="1:8" x14ac:dyDescent="0.2">
      <c r="A57" s="34" t="s">
        <v>114</v>
      </c>
      <c r="B57" s="34" t="s">
        <v>115</v>
      </c>
      <c r="C57" s="35">
        <v>13323383.689999999</v>
      </c>
      <c r="D57" s="77">
        <v>416</v>
      </c>
      <c r="E57" s="35">
        <v>882717.14</v>
      </c>
      <c r="F57" s="36">
        <v>10</v>
      </c>
      <c r="G57" s="35">
        <v>14206100.83</v>
      </c>
      <c r="H57" s="36">
        <v>426</v>
      </c>
    </row>
    <row r="58" spans="1:8" outlineLevel="2" x14ac:dyDescent="0.2">
      <c r="A58" s="71"/>
      <c r="B58" s="72" t="s">
        <v>95</v>
      </c>
      <c r="C58" s="73">
        <v>979365.19</v>
      </c>
      <c r="D58" s="78">
        <v>38</v>
      </c>
      <c r="E58" s="73">
        <v>0</v>
      </c>
      <c r="F58" s="74">
        <v>0</v>
      </c>
      <c r="G58" s="75">
        <v>979365.19</v>
      </c>
      <c r="H58" s="76">
        <v>38</v>
      </c>
    </row>
    <row r="59" spans="1:8" outlineLevel="2" x14ac:dyDescent="0.2">
      <c r="A59" s="71"/>
      <c r="B59" s="72" t="s">
        <v>96</v>
      </c>
      <c r="C59" s="73">
        <v>1505666.53</v>
      </c>
      <c r="D59" s="78">
        <v>38</v>
      </c>
      <c r="E59" s="73">
        <v>0</v>
      </c>
      <c r="F59" s="74">
        <v>0</v>
      </c>
      <c r="G59" s="75">
        <v>1505666.53</v>
      </c>
      <c r="H59" s="76">
        <v>38</v>
      </c>
    </row>
    <row r="60" spans="1:8" outlineLevel="2" x14ac:dyDescent="0.2">
      <c r="A60" s="71"/>
      <c r="B60" s="72" t="s">
        <v>97</v>
      </c>
      <c r="C60" s="73">
        <v>1083835.2</v>
      </c>
      <c r="D60" s="78">
        <v>34</v>
      </c>
      <c r="E60" s="73">
        <v>0</v>
      </c>
      <c r="F60" s="74">
        <v>0</v>
      </c>
      <c r="G60" s="75">
        <v>1083835.2</v>
      </c>
      <c r="H60" s="76">
        <v>34</v>
      </c>
    </row>
    <row r="61" spans="1:8" outlineLevel="2" x14ac:dyDescent="0.2">
      <c r="A61" s="71"/>
      <c r="B61" s="72" t="s">
        <v>98</v>
      </c>
      <c r="C61" s="73">
        <v>1083835.2</v>
      </c>
      <c r="D61" s="78">
        <v>34</v>
      </c>
      <c r="E61" s="73">
        <v>0</v>
      </c>
      <c r="F61" s="74">
        <v>0</v>
      </c>
      <c r="G61" s="75">
        <v>1083835.2</v>
      </c>
      <c r="H61" s="76">
        <v>34</v>
      </c>
    </row>
    <row r="62" spans="1:8" outlineLevel="2" x14ac:dyDescent="0.2">
      <c r="A62" s="71"/>
      <c r="B62" s="72" t="s">
        <v>99</v>
      </c>
      <c r="C62" s="73">
        <v>1083835.2</v>
      </c>
      <c r="D62" s="78">
        <v>34</v>
      </c>
      <c r="E62" s="73">
        <v>0</v>
      </c>
      <c r="F62" s="74">
        <v>0</v>
      </c>
      <c r="G62" s="75">
        <v>1083835.2</v>
      </c>
      <c r="H62" s="76">
        <v>34</v>
      </c>
    </row>
    <row r="63" spans="1:8" outlineLevel="2" x14ac:dyDescent="0.2">
      <c r="A63" s="71"/>
      <c r="B63" s="72" t="s">
        <v>100</v>
      </c>
      <c r="C63" s="73">
        <v>1083835.2</v>
      </c>
      <c r="D63" s="78">
        <v>34</v>
      </c>
      <c r="E63" s="73">
        <v>0</v>
      </c>
      <c r="F63" s="74">
        <v>0</v>
      </c>
      <c r="G63" s="75">
        <v>1083835.2</v>
      </c>
      <c r="H63" s="76">
        <v>34</v>
      </c>
    </row>
    <row r="64" spans="1:8" outlineLevel="2" x14ac:dyDescent="0.2">
      <c r="A64" s="71"/>
      <c r="B64" s="72" t="s">
        <v>101</v>
      </c>
      <c r="C64" s="73">
        <v>1083835.2</v>
      </c>
      <c r="D64" s="78">
        <v>34</v>
      </c>
      <c r="E64" s="73">
        <v>0</v>
      </c>
      <c r="F64" s="74">
        <v>0</v>
      </c>
      <c r="G64" s="75">
        <v>1083835.2</v>
      </c>
      <c r="H64" s="76">
        <v>34</v>
      </c>
    </row>
    <row r="65" spans="1:8" outlineLevel="2" x14ac:dyDescent="0.2">
      <c r="A65" s="71"/>
      <c r="B65" s="72" t="s">
        <v>102</v>
      </c>
      <c r="C65" s="73">
        <v>1083835.2</v>
      </c>
      <c r="D65" s="78">
        <v>34</v>
      </c>
      <c r="E65" s="73">
        <v>0</v>
      </c>
      <c r="F65" s="74">
        <v>0</v>
      </c>
      <c r="G65" s="75">
        <v>1083835.2</v>
      </c>
      <c r="H65" s="76">
        <v>34</v>
      </c>
    </row>
    <row r="66" spans="1:8" outlineLevel="2" x14ac:dyDescent="0.2">
      <c r="A66" s="71"/>
      <c r="B66" s="72" t="s">
        <v>103</v>
      </c>
      <c r="C66" s="73">
        <v>1083835.2</v>
      </c>
      <c r="D66" s="78">
        <v>34</v>
      </c>
      <c r="E66" s="73">
        <v>0</v>
      </c>
      <c r="F66" s="74">
        <v>0</v>
      </c>
      <c r="G66" s="75">
        <v>1083835.2</v>
      </c>
      <c r="H66" s="76">
        <v>34</v>
      </c>
    </row>
    <row r="67" spans="1:8" outlineLevel="2" x14ac:dyDescent="0.2">
      <c r="A67" s="71"/>
      <c r="B67" s="72" t="s">
        <v>104</v>
      </c>
      <c r="C67" s="73">
        <v>1083835.2</v>
      </c>
      <c r="D67" s="78">
        <v>34</v>
      </c>
      <c r="E67" s="73">
        <v>882717.14</v>
      </c>
      <c r="F67" s="74">
        <v>10</v>
      </c>
      <c r="G67" s="75">
        <v>1966552.34</v>
      </c>
      <c r="H67" s="76">
        <v>44</v>
      </c>
    </row>
    <row r="68" spans="1:8" outlineLevel="2" x14ac:dyDescent="0.2">
      <c r="A68" s="71"/>
      <c r="B68" s="72" t="s">
        <v>105</v>
      </c>
      <c r="C68" s="73">
        <v>1083835.2</v>
      </c>
      <c r="D68" s="78">
        <v>34</v>
      </c>
      <c r="E68" s="73">
        <v>0</v>
      </c>
      <c r="F68" s="74">
        <v>0</v>
      </c>
      <c r="G68" s="75">
        <v>1083835.2</v>
      </c>
      <c r="H68" s="76">
        <v>34</v>
      </c>
    </row>
    <row r="69" spans="1:8" outlineLevel="2" x14ac:dyDescent="0.2">
      <c r="A69" s="71"/>
      <c r="B69" s="72" t="s">
        <v>106</v>
      </c>
      <c r="C69" s="73">
        <v>1083835.17</v>
      </c>
      <c r="D69" s="78">
        <v>34</v>
      </c>
      <c r="E69" s="73">
        <v>0</v>
      </c>
      <c r="F69" s="74">
        <v>0</v>
      </c>
      <c r="G69" s="75">
        <v>1083835.17</v>
      </c>
      <c r="H69" s="76">
        <v>34</v>
      </c>
    </row>
    <row r="70" spans="1:8" x14ac:dyDescent="0.2">
      <c r="A70" s="34" t="s">
        <v>81</v>
      </c>
      <c r="B70" s="34" t="s">
        <v>82</v>
      </c>
      <c r="C70" s="35">
        <v>839442958.98000002</v>
      </c>
      <c r="D70" s="36">
        <v>14240</v>
      </c>
      <c r="E70" s="35">
        <v>7779092.3499999996</v>
      </c>
      <c r="F70" s="36">
        <v>0</v>
      </c>
      <c r="G70" s="35">
        <v>847222051.33000004</v>
      </c>
      <c r="H70" s="36">
        <v>14240</v>
      </c>
    </row>
    <row r="71" spans="1:8" outlineLevel="2" x14ac:dyDescent="0.2">
      <c r="A71" s="71"/>
      <c r="B71" s="72" t="s">
        <v>95</v>
      </c>
      <c r="C71" s="73">
        <v>72473528</v>
      </c>
      <c r="D71" s="74">
        <v>1184</v>
      </c>
      <c r="E71" s="73">
        <v>0</v>
      </c>
      <c r="F71" s="74">
        <v>0</v>
      </c>
      <c r="G71" s="75">
        <v>72473528</v>
      </c>
      <c r="H71" s="76">
        <v>1184</v>
      </c>
    </row>
    <row r="72" spans="1:8" outlineLevel="2" x14ac:dyDescent="0.2">
      <c r="A72" s="71"/>
      <c r="B72" s="72" t="s">
        <v>96</v>
      </c>
      <c r="C72" s="73">
        <v>69310601.480000004</v>
      </c>
      <c r="D72" s="74">
        <v>1184</v>
      </c>
      <c r="E72" s="73">
        <v>0</v>
      </c>
      <c r="F72" s="74">
        <v>0</v>
      </c>
      <c r="G72" s="75">
        <v>69310601.480000004</v>
      </c>
      <c r="H72" s="76">
        <v>1184</v>
      </c>
    </row>
    <row r="73" spans="1:8" outlineLevel="2" x14ac:dyDescent="0.2">
      <c r="A73" s="71"/>
      <c r="B73" s="72" t="s">
        <v>97</v>
      </c>
      <c r="C73" s="73">
        <v>69310601.480000004</v>
      </c>
      <c r="D73" s="74">
        <v>1184</v>
      </c>
      <c r="E73" s="73">
        <v>0</v>
      </c>
      <c r="F73" s="74">
        <v>0</v>
      </c>
      <c r="G73" s="75">
        <v>69310601.480000004</v>
      </c>
      <c r="H73" s="76">
        <v>1184</v>
      </c>
    </row>
    <row r="74" spans="1:8" outlineLevel="2" x14ac:dyDescent="0.2">
      <c r="A74" s="71"/>
      <c r="B74" s="72" t="s">
        <v>98</v>
      </c>
      <c r="C74" s="73">
        <v>69310601.480000004</v>
      </c>
      <c r="D74" s="74">
        <v>1184</v>
      </c>
      <c r="E74" s="73">
        <v>0</v>
      </c>
      <c r="F74" s="74">
        <v>0</v>
      </c>
      <c r="G74" s="75">
        <v>69310601.480000004</v>
      </c>
      <c r="H74" s="76">
        <v>1184</v>
      </c>
    </row>
    <row r="75" spans="1:8" outlineLevel="2" x14ac:dyDescent="0.2">
      <c r="A75" s="71"/>
      <c r="B75" s="72" t="s">
        <v>99</v>
      </c>
      <c r="C75" s="73">
        <v>69310601.480000004</v>
      </c>
      <c r="D75" s="74">
        <v>1184</v>
      </c>
      <c r="E75" s="73">
        <v>0</v>
      </c>
      <c r="F75" s="74">
        <v>0</v>
      </c>
      <c r="G75" s="75">
        <v>69310601.480000004</v>
      </c>
      <c r="H75" s="76">
        <v>1184</v>
      </c>
    </row>
    <row r="76" spans="1:8" outlineLevel="2" x14ac:dyDescent="0.2">
      <c r="A76" s="71"/>
      <c r="B76" s="72" t="s">
        <v>100</v>
      </c>
      <c r="C76" s="73">
        <v>69310601.480000004</v>
      </c>
      <c r="D76" s="74">
        <v>1184</v>
      </c>
      <c r="E76" s="73">
        <v>0</v>
      </c>
      <c r="F76" s="74">
        <v>0</v>
      </c>
      <c r="G76" s="75">
        <v>69310601.480000004</v>
      </c>
      <c r="H76" s="76">
        <v>1184</v>
      </c>
    </row>
    <row r="77" spans="1:8" outlineLevel="2" x14ac:dyDescent="0.2">
      <c r="A77" s="71"/>
      <c r="B77" s="72" t="s">
        <v>101</v>
      </c>
      <c r="C77" s="73">
        <v>69310601.480000004</v>
      </c>
      <c r="D77" s="74">
        <v>1184</v>
      </c>
      <c r="E77" s="73">
        <v>0</v>
      </c>
      <c r="F77" s="74">
        <v>0</v>
      </c>
      <c r="G77" s="75">
        <v>69310601.480000004</v>
      </c>
      <c r="H77" s="76">
        <v>1184</v>
      </c>
    </row>
    <row r="78" spans="1:8" outlineLevel="2" x14ac:dyDescent="0.2">
      <c r="A78" s="71"/>
      <c r="B78" s="72" t="s">
        <v>102</v>
      </c>
      <c r="C78" s="73">
        <v>73740954.939999998</v>
      </c>
      <c r="D78" s="74">
        <v>1214</v>
      </c>
      <c r="E78" s="73">
        <v>0</v>
      </c>
      <c r="F78" s="74">
        <v>0</v>
      </c>
      <c r="G78" s="75">
        <v>73740954.939999998</v>
      </c>
      <c r="H78" s="76">
        <v>1214</v>
      </c>
    </row>
    <row r="79" spans="1:8" outlineLevel="2" x14ac:dyDescent="0.2">
      <c r="A79" s="71"/>
      <c r="B79" s="72" t="s">
        <v>103</v>
      </c>
      <c r="C79" s="73">
        <v>69310601.480000004</v>
      </c>
      <c r="D79" s="74">
        <v>1184</v>
      </c>
      <c r="E79" s="73">
        <v>0</v>
      </c>
      <c r="F79" s="74">
        <v>0</v>
      </c>
      <c r="G79" s="75">
        <v>69310601.480000004</v>
      </c>
      <c r="H79" s="76">
        <v>1184</v>
      </c>
    </row>
    <row r="80" spans="1:8" outlineLevel="2" x14ac:dyDescent="0.2">
      <c r="A80" s="71"/>
      <c r="B80" s="72" t="s">
        <v>104</v>
      </c>
      <c r="C80" s="73">
        <v>69310601.480000004</v>
      </c>
      <c r="D80" s="74">
        <v>1184</v>
      </c>
      <c r="E80" s="73">
        <v>7779092.3499999996</v>
      </c>
      <c r="F80" s="74">
        <v>0</v>
      </c>
      <c r="G80" s="75">
        <v>77089693.829999998</v>
      </c>
      <c r="H80" s="76">
        <v>1184</v>
      </c>
    </row>
    <row r="81" spans="1:8" outlineLevel="2" x14ac:dyDescent="0.2">
      <c r="A81" s="71"/>
      <c r="B81" s="72" t="s">
        <v>105</v>
      </c>
      <c r="C81" s="73">
        <v>69310601.480000004</v>
      </c>
      <c r="D81" s="74">
        <v>1184</v>
      </c>
      <c r="E81" s="73">
        <v>0</v>
      </c>
      <c r="F81" s="74">
        <v>0</v>
      </c>
      <c r="G81" s="75">
        <v>69310601.480000004</v>
      </c>
      <c r="H81" s="76">
        <v>1184</v>
      </c>
    </row>
    <row r="82" spans="1:8" outlineLevel="2" x14ac:dyDescent="0.2">
      <c r="A82" s="71"/>
      <c r="B82" s="72" t="s">
        <v>106</v>
      </c>
      <c r="C82" s="73">
        <v>69433062.719999999</v>
      </c>
      <c r="D82" s="74">
        <v>1186</v>
      </c>
      <c r="E82" s="73">
        <v>0</v>
      </c>
      <c r="F82" s="74">
        <v>0</v>
      </c>
      <c r="G82" s="75">
        <v>69433062.719999999</v>
      </c>
      <c r="H82" s="76">
        <v>1186</v>
      </c>
    </row>
    <row r="83" spans="1:8" x14ac:dyDescent="0.2">
      <c r="A83" s="34" t="s">
        <v>122</v>
      </c>
      <c r="B83" s="34" t="s">
        <v>8</v>
      </c>
      <c r="C83" s="35">
        <v>715031430.59000003</v>
      </c>
      <c r="D83" s="36">
        <v>14346</v>
      </c>
      <c r="E83" s="35">
        <v>14428545.18</v>
      </c>
      <c r="F83" s="36">
        <v>0</v>
      </c>
      <c r="G83" s="35">
        <v>729459975.76999998</v>
      </c>
      <c r="H83" s="36">
        <v>14346</v>
      </c>
    </row>
    <row r="84" spans="1:8" outlineLevel="2" x14ac:dyDescent="0.2">
      <c r="A84" s="71"/>
      <c r="B84" s="72" t="s">
        <v>95</v>
      </c>
      <c r="C84" s="73">
        <v>57252395.079999998</v>
      </c>
      <c r="D84" s="74">
        <v>1189</v>
      </c>
      <c r="E84" s="73">
        <v>0</v>
      </c>
      <c r="F84" s="74">
        <v>0</v>
      </c>
      <c r="G84" s="75">
        <v>57252395.079999998</v>
      </c>
      <c r="H84" s="76">
        <v>1189</v>
      </c>
    </row>
    <row r="85" spans="1:8" outlineLevel="2" x14ac:dyDescent="0.2">
      <c r="A85" s="71"/>
      <c r="B85" s="72" t="s">
        <v>96</v>
      </c>
      <c r="C85" s="73">
        <v>59023116.130000003</v>
      </c>
      <c r="D85" s="74">
        <v>1189</v>
      </c>
      <c r="E85" s="73">
        <v>0</v>
      </c>
      <c r="F85" s="74">
        <v>0</v>
      </c>
      <c r="G85" s="75">
        <v>59023116.130000003</v>
      </c>
      <c r="H85" s="76">
        <v>1189</v>
      </c>
    </row>
    <row r="86" spans="1:8" outlineLevel="2" x14ac:dyDescent="0.2">
      <c r="A86" s="71"/>
      <c r="B86" s="72" t="s">
        <v>97</v>
      </c>
      <c r="C86" s="73">
        <v>64634421.289999999</v>
      </c>
      <c r="D86" s="74">
        <v>1189</v>
      </c>
      <c r="E86" s="73">
        <v>0</v>
      </c>
      <c r="F86" s="74">
        <v>0</v>
      </c>
      <c r="G86" s="75">
        <v>64634421.289999999</v>
      </c>
      <c r="H86" s="76">
        <v>1189</v>
      </c>
    </row>
    <row r="87" spans="1:8" outlineLevel="2" x14ac:dyDescent="0.2">
      <c r="A87" s="71"/>
      <c r="B87" s="72" t="s">
        <v>98</v>
      </c>
      <c r="C87" s="73">
        <v>68474936.5</v>
      </c>
      <c r="D87" s="74">
        <v>1189</v>
      </c>
      <c r="E87" s="73">
        <v>0</v>
      </c>
      <c r="F87" s="74">
        <v>0</v>
      </c>
      <c r="G87" s="75">
        <v>68474936.5</v>
      </c>
      <c r="H87" s="76">
        <v>1189</v>
      </c>
    </row>
    <row r="88" spans="1:8" outlineLevel="2" x14ac:dyDescent="0.2">
      <c r="A88" s="71"/>
      <c r="B88" s="72" t="s">
        <v>99</v>
      </c>
      <c r="C88" s="73">
        <v>65763245.469999999</v>
      </c>
      <c r="D88" s="74">
        <v>1189</v>
      </c>
      <c r="E88" s="73">
        <v>0</v>
      </c>
      <c r="F88" s="74">
        <v>0</v>
      </c>
      <c r="G88" s="75">
        <v>65763245.469999999</v>
      </c>
      <c r="H88" s="76">
        <v>1189</v>
      </c>
    </row>
    <row r="89" spans="1:8" outlineLevel="2" x14ac:dyDescent="0.2">
      <c r="A89" s="71"/>
      <c r="B89" s="72" t="s">
        <v>100</v>
      </c>
      <c r="C89" s="73">
        <v>54752707.840000004</v>
      </c>
      <c r="D89" s="74">
        <v>1189</v>
      </c>
      <c r="E89" s="73">
        <v>0</v>
      </c>
      <c r="F89" s="74">
        <v>0</v>
      </c>
      <c r="G89" s="75">
        <v>54752707.840000004</v>
      </c>
      <c r="H89" s="76">
        <v>1189</v>
      </c>
    </row>
    <row r="90" spans="1:8" outlineLevel="2" x14ac:dyDescent="0.2">
      <c r="A90" s="71"/>
      <c r="B90" s="72" t="s">
        <v>101</v>
      </c>
      <c r="C90" s="73">
        <v>54752707.840000004</v>
      </c>
      <c r="D90" s="74">
        <v>1189</v>
      </c>
      <c r="E90" s="73">
        <v>0</v>
      </c>
      <c r="F90" s="74">
        <v>0</v>
      </c>
      <c r="G90" s="75">
        <v>54752707.840000004</v>
      </c>
      <c r="H90" s="76">
        <v>1189</v>
      </c>
    </row>
    <row r="91" spans="1:8" outlineLevel="2" x14ac:dyDescent="0.2">
      <c r="A91" s="71"/>
      <c r="B91" s="72" t="s">
        <v>102</v>
      </c>
      <c r="C91" s="73">
        <v>69351282.239999995</v>
      </c>
      <c r="D91" s="74">
        <v>1252</v>
      </c>
      <c r="E91" s="73">
        <v>0</v>
      </c>
      <c r="F91" s="74">
        <v>0</v>
      </c>
      <c r="G91" s="75">
        <v>69351282.239999995</v>
      </c>
      <c r="H91" s="76">
        <v>1252</v>
      </c>
    </row>
    <row r="92" spans="1:8" outlineLevel="2" x14ac:dyDescent="0.2">
      <c r="A92" s="71"/>
      <c r="B92" s="72" t="s">
        <v>103</v>
      </c>
      <c r="C92" s="73">
        <v>56383249.049999997</v>
      </c>
      <c r="D92" s="74">
        <v>1196</v>
      </c>
      <c r="E92" s="73">
        <v>0</v>
      </c>
      <c r="F92" s="74">
        <v>0</v>
      </c>
      <c r="G92" s="75">
        <v>56383249.049999997</v>
      </c>
      <c r="H92" s="76">
        <v>1196</v>
      </c>
    </row>
    <row r="93" spans="1:8" outlineLevel="2" x14ac:dyDescent="0.2">
      <c r="A93" s="71"/>
      <c r="B93" s="72" t="s">
        <v>104</v>
      </c>
      <c r="C93" s="73">
        <v>54752707.840000004</v>
      </c>
      <c r="D93" s="74">
        <v>1189</v>
      </c>
      <c r="E93" s="73">
        <v>14428545.18</v>
      </c>
      <c r="F93" s="74">
        <v>0</v>
      </c>
      <c r="G93" s="75">
        <v>69181253.019999996</v>
      </c>
      <c r="H93" s="76">
        <v>1189</v>
      </c>
    </row>
    <row r="94" spans="1:8" outlineLevel="2" x14ac:dyDescent="0.2">
      <c r="A94" s="71"/>
      <c r="B94" s="72" t="s">
        <v>105</v>
      </c>
      <c r="C94" s="73">
        <v>54752707.840000004</v>
      </c>
      <c r="D94" s="74">
        <v>1189</v>
      </c>
      <c r="E94" s="73">
        <v>0</v>
      </c>
      <c r="F94" s="74">
        <v>0</v>
      </c>
      <c r="G94" s="75">
        <v>54752707.840000004</v>
      </c>
      <c r="H94" s="76">
        <v>1189</v>
      </c>
    </row>
    <row r="95" spans="1:8" outlineLevel="2" x14ac:dyDescent="0.2">
      <c r="A95" s="71"/>
      <c r="B95" s="72" t="s">
        <v>106</v>
      </c>
      <c r="C95" s="73">
        <v>55137953.469999999</v>
      </c>
      <c r="D95" s="74">
        <v>1197</v>
      </c>
      <c r="E95" s="73">
        <v>0</v>
      </c>
      <c r="F95" s="74">
        <v>0</v>
      </c>
      <c r="G95" s="75">
        <v>55137953.469999999</v>
      </c>
      <c r="H95" s="76">
        <v>1197</v>
      </c>
    </row>
    <row r="96" spans="1:8" x14ac:dyDescent="0.2">
      <c r="A96" s="34" t="s">
        <v>84</v>
      </c>
      <c r="B96" s="34" t="s">
        <v>12</v>
      </c>
      <c r="C96" s="35">
        <v>65079747.270000003</v>
      </c>
      <c r="D96" s="36">
        <v>2190</v>
      </c>
      <c r="E96" s="35">
        <v>197034.36</v>
      </c>
      <c r="F96" s="36">
        <v>0</v>
      </c>
      <c r="G96" s="35">
        <v>65276781.630000003</v>
      </c>
      <c r="H96" s="36">
        <v>2190</v>
      </c>
    </row>
    <row r="97" spans="1:8" outlineLevel="2" x14ac:dyDescent="0.2">
      <c r="A97" s="71"/>
      <c r="B97" s="72" t="s">
        <v>95</v>
      </c>
      <c r="C97" s="73">
        <v>5548013.3799999999</v>
      </c>
      <c r="D97" s="78">
        <v>182</v>
      </c>
      <c r="E97" s="73">
        <v>0</v>
      </c>
      <c r="F97" s="74">
        <v>0</v>
      </c>
      <c r="G97" s="75">
        <v>5548013.3799999999</v>
      </c>
      <c r="H97" s="76">
        <v>182</v>
      </c>
    </row>
    <row r="98" spans="1:8" outlineLevel="2" x14ac:dyDescent="0.2">
      <c r="A98" s="71"/>
      <c r="B98" s="72" t="s">
        <v>96</v>
      </c>
      <c r="C98" s="73">
        <v>5305253.1399999997</v>
      </c>
      <c r="D98" s="78">
        <v>182</v>
      </c>
      <c r="E98" s="73">
        <v>0</v>
      </c>
      <c r="F98" s="74">
        <v>0</v>
      </c>
      <c r="G98" s="75">
        <v>5305253.1399999997</v>
      </c>
      <c r="H98" s="76">
        <v>182</v>
      </c>
    </row>
    <row r="99" spans="1:8" outlineLevel="2" x14ac:dyDescent="0.2">
      <c r="A99" s="71"/>
      <c r="B99" s="72" t="s">
        <v>97</v>
      </c>
      <c r="C99" s="73">
        <v>5305253.1399999997</v>
      </c>
      <c r="D99" s="78">
        <v>182</v>
      </c>
      <c r="E99" s="73">
        <v>0</v>
      </c>
      <c r="F99" s="74">
        <v>0</v>
      </c>
      <c r="G99" s="75">
        <v>5305253.1399999997</v>
      </c>
      <c r="H99" s="76">
        <v>182</v>
      </c>
    </row>
    <row r="100" spans="1:8" outlineLevel="2" x14ac:dyDescent="0.2">
      <c r="A100" s="71"/>
      <c r="B100" s="72" t="s">
        <v>98</v>
      </c>
      <c r="C100" s="73">
        <v>5305253.1399999997</v>
      </c>
      <c r="D100" s="78">
        <v>182</v>
      </c>
      <c r="E100" s="73">
        <v>0</v>
      </c>
      <c r="F100" s="74">
        <v>0</v>
      </c>
      <c r="G100" s="75">
        <v>5305253.1399999997</v>
      </c>
      <c r="H100" s="76">
        <v>182</v>
      </c>
    </row>
    <row r="101" spans="1:8" outlineLevel="2" x14ac:dyDescent="0.2">
      <c r="A101" s="71"/>
      <c r="B101" s="72" t="s">
        <v>99</v>
      </c>
      <c r="C101" s="73">
        <v>5305253.1399999997</v>
      </c>
      <c r="D101" s="78">
        <v>182</v>
      </c>
      <c r="E101" s="73">
        <v>0</v>
      </c>
      <c r="F101" s="74">
        <v>0</v>
      </c>
      <c r="G101" s="75">
        <v>5305253.1399999997</v>
      </c>
      <c r="H101" s="76">
        <v>182</v>
      </c>
    </row>
    <row r="102" spans="1:8" outlineLevel="2" x14ac:dyDescent="0.2">
      <c r="A102" s="71"/>
      <c r="B102" s="72" t="s">
        <v>100</v>
      </c>
      <c r="C102" s="73">
        <v>5305253.1399999997</v>
      </c>
      <c r="D102" s="78">
        <v>182</v>
      </c>
      <c r="E102" s="73">
        <v>0</v>
      </c>
      <c r="F102" s="74">
        <v>0</v>
      </c>
      <c r="G102" s="75">
        <v>5305253.1399999997</v>
      </c>
      <c r="H102" s="76">
        <v>182</v>
      </c>
    </row>
    <row r="103" spans="1:8" outlineLevel="2" x14ac:dyDescent="0.2">
      <c r="A103" s="71"/>
      <c r="B103" s="72" t="s">
        <v>101</v>
      </c>
      <c r="C103" s="73">
        <v>5305253.1399999997</v>
      </c>
      <c r="D103" s="78">
        <v>182</v>
      </c>
      <c r="E103" s="73">
        <v>0</v>
      </c>
      <c r="F103" s="74">
        <v>0</v>
      </c>
      <c r="G103" s="75">
        <v>5305253.1399999997</v>
      </c>
      <c r="H103" s="76">
        <v>182</v>
      </c>
    </row>
    <row r="104" spans="1:8" outlineLevel="2" x14ac:dyDescent="0.2">
      <c r="A104" s="71"/>
      <c r="B104" s="72" t="s">
        <v>102</v>
      </c>
      <c r="C104" s="73">
        <v>6296293.2800000003</v>
      </c>
      <c r="D104" s="78">
        <v>182</v>
      </c>
      <c r="E104" s="73">
        <v>0</v>
      </c>
      <c r="F104" s="74">
        <v>0</v>
      </c>
      <c r="G104" s="75">
        <v>6296293.2800000003</v>
      </c>
      <c r="H104" s="76">
        <v>182</v>
      </c>
    </row>
    <row r="105" spans="1:8" outlineLevel="2" x14ac:dyDescent="0.2">
      <c r="A105" s="71"/>
      <c r="B105" s="72" t="s">
        <v>103</v>
      </c>
      <c r="C105" s="73">
        <v>5305253.1399999997</v>
      </c>
      <c r="D105" s="78">
        <v>182</v>
      </c>
      <c r="E105" s="73">
        <v>0</v>
      </c>
      <c r="F105" s="74">
        <v>0</v>
      </c>
      <c r="G105" s="75">
        <v>5305253.1399999997</v>
      </c>
      <c r="H105" s="76">
        <v>182</v>
      </c>
    </row>
    <row r="106" spans="1:8" outlineLevel="2" x14ac:dyDescent="0.2">
      <c r="A106" s="71"/>
      <c r="B106" s="72" t="s">
        <v>104</v>
      </c>
      <c r="C106" s="73">
        <v>5305253.1399999997</v>
      </c>
      <c r="D106" s="78">
        <v>182</v>
      </c>
      <c r="E106" s="73">
        <v>197034.36</v>
      </c>
      <c r="F106" s="74">
        <v>0</v>
      </c>
      <c r="G106" s="75">
        <v>5502287.5</v>
      </c>
      <c r="H106" s="76">
        <v>182</v>
      </c>
    </row>
    <row r="107" spans="1:8" outlineLevel="2" x14ac:dyDescent="0.2">
      <c r="A107" s="71"/>
      <c r="B107" s="72" t="s">
        <v>105</v>
      </c>
      <c r="C107" s="73">
        <v>5305253.1399999997</v>
      </c>
      <c r="D107" s="78">
        <v>182</v>
      </c>
      <c r="E107" s="73">
        <v>0</v>
      </c>
      <c r="F107" s="74">
        <v>0</v>
      </c>
      <c r="G107" s="75">
        <v>5305253.1399999997</v>
      </c>
      <c r="H107" s="76">
        <v>182</v>
      </c>
    </row>
    <row r="108" spans="1:8" outlineLevel="2" x14ac:dyDescent="0.2">
      <c r="A108" s="71"/>
      <c r="B108" s="72" t="s">
        <v>106</v>
      </c>
      <c r="C108" s="73">
        <v>5488162.3499999996</v>
      </c>
      <c r="D108" s="78">
        <v>188</v>
      </c>
      <c r="E108" s="73">
        <v>0</v>
      </c>
      <c r="F108" s="74">
        <v>0</v>
      </c>
      <c r="G108" s="75">
        <v>5488162.3499999996</v>
      </c>
      <c r="H108" s="76">
        <v>188</v>
      </c>
    </row>
    <row r="109" spans="1:8" ht="21" x14ac:dyDescent="0.2">
      <c r="A109" s="34" t="s">
        <v>124</v>
      </c>
      <c r="B109" s="34" t="s">
        <v>13</v>
      </c>
      <c r="C109" s="35">
        <v>819147396.69000006</v>
      </c>
      <c r="D109" s="36">
        <v>17731</v>
      </c>
      <c r="E109" s="35">
        <v>20123415.280000001</v>
      </c>
      <c r="F109" s="36">
        <v>0</v>
      </c>
      <c r="G109" s="35">
        <v>839270811.97000003</v>
      </c>
      <c r="H109" s="36">
        <v>17731</v>
      </c>
    </row>
    <row r="110" spans="1:8" outlineLevel="2" x14ac:dyDescent="0.2">
      <c r="A110" s="71"/>
      <c r="B110" s="72" t="s">
        <v>95</v>
      </c>
      <c r="C110" s="73">
        <v>30423584.620000001</v>
      </c>
      <c r="D110" s="74">
        <v>1473</v>
      </c>
      <c r="E110" s="73">
        <v>0</v>
      </c>
      <c r="F110" s="74">
        <v>0</v>
      </c>
      <c r="G110" s="75">
        <v>30423584.620000001</v>
      </c>
      <c r="H110" s="76">
        <v>1473</v>
      </c>
    </row>
    <row r="111" spans="1:8" outlineLevel="2" x14ac:dyDescent="0.2">
      <c r="A111" s="71"/>
      <c r="B111" s="72" t="s">
        <v>96</v>
      </c>
      <c r="C111" s="73">
        <v>25688871.120000001</v>
      </c>
      <c r="D111" s="74">
        <v>1473</v>
      </c>
      <c r="E111" s="73">
        <v>0</v>
      </c>
      <c r="F111" s="74">
        <v>0</v>
      </c>
      <c r="G111" s="75">
        <v>25688871.120000001</v>
      </c>
      <c r="H111" s="76">
        <v>1473</v>
      </c>
    </row>
    <row r="112" spans="1:8" outlineLevel="2" x14ac:dyDescent="0.2">
      <c r="A112" s="71"/>
      <c r="B112" s="72" t="s">
        <v>97</v>
      </c>
      <c r="C112" s="73">
        <v>24016270.84</v>
      </c>
      <c r="D112" s="74">
        <v>1473</v>
      </c>
      <c r="E112" s="73">
        <v>0</v>
      </c>
      <c r="F112" s="74">
        <v>0</v>
      </c>
      <c r="G112" s="75">
        <v>24016270.84</v>
      </c>
      <c r="H112" s="76">
        <v>1473</v>
      </c>
    </row>
    <row r="113" spans="1:8" outlineLevel="2" x14ac:dyDescent="0.2">
      <c r="A113" s="71"/>
      <c r="B113" s="72" t="s">
        <v>98</v>
      </c>
      <c r="C113" s="73">
        <v>80190468.310000002</v>
      </c>
      <c r="D113" s="74">
        <v>1473</v>
      </c>
      <c r="E113" s="73">
        <v>0</v>
      </c>
      <c r="F113" s="74">
        <v>0</v>
      </c>
      <c r="G113" s="75">
        <v>80190468.310000002</v>
      </c>
      <c r="H113" s="76">
        <v>1473</v>
      </c>
    </row>
    <row r="114" spans="1:8" outlineLevel="2" x14ac:dyDescent="0.2">
      <c r="A114" s="71"/>
      <c r="B114" s="72" t="s">
        <v>99</v>
      </c>
      <c r="C114" s="73">
        <v>190764646.77000001</v>
      </c>
      <c r="D114" s="74">
        <v>1473</v>
      </c>
      <c r="E114" s="73">
        <v>0</v>
      </c>
      <c r="F114" s="74">
        <v>0</v>
      </c>
      <c r="G114" s="75">
        <v>190764646.77000001</v>
      </c>
      <c r="H114" s="76">
        <v>1473</v>
      </c>
    </row>
    <row r="115" spans="1:8" outlineLevel="2" x14ac:dyDescent="0.2">
      <c r="A115" s="71"/>
      <c r="B115" s="72" t="s">
        <v>100</v>
      </c>
      <c r="C115" s="73">
        <v>65368117.210000001</v>
      </c>
      <c r="D115" s="74">
        <v>1473</v>
      </c>
      <c r="E115" s="73">
        <v>0</v>
      </c>
      <c r="F115" s="74">
        <v>0</v>
      </c>
      <c r="G115" s="75">
        <v>65368117.210000001</v>
      </c>
      <c r="H115" s="76">
        <v>1473</v>
      </c>
    </row>
    <row r="116" spans="1:8" outlineLevel="2" x14ac:dyDescent="0.2">
      <c r="A116" s="71"/>
      <c r="B116" s="72" t="s">
        <v>101</v>
      </c>
      <c r="C116" s="73">
        <v>65368117.210000001</v>
      </c>
      <c r="D116" s="74">
        <v>1473</v>
      </c>
      <c r="E116" s="73">
        <v>0</v>
      </c>
      <c r="F116" s="74">
        <v>0</v>
      </c>
      <c r="G116" s="75">
        <v>65368117.210000001</v>
      </c>
      <c r="H116" s="76">
        <v>1473</v>
      </c>
    </row>
    <row r="117" spans="1:8" outlineLevel="2" x14ac:dyDescent="0.2">
      <c r="A117" s="71"/>
      <c r="B117" s="72" t="s">
        <v>102</v>
      </c>
      <c r="C117" s="73">
        <v>75622912.200000003</v>
      </c>
      <c r="D117" s="74">
        <v>1523</v>
      </c>
      <c r="E117" s="73">
        <v>0</v>
      </c>
      <c r="F117" s="74">
        <v>0</v>
      </c>
      <c r="G117" s="75">
        <v>75622912.200000003</v>
      </c>
      <c r="H117" s="76">
        <v>1523</v>
      </c>
    </row>
    <row r="118" spans="1:8" outlineLevel="2" x14ac:dyDescent="0.2">
      <c r="A118" s="71"/>
      <c r="B118" s="72" t="s">
        <v>103</v>
      </c>
      <c r="C118" s="73">
        <v>65368117.210000001</v>
      </c>
      <c r="D118" s="74">
        <v>1473</v>
      </c>
      <c r="E118" s="73">
        <v>0</v>
      </c>
      <c r="F118" s="74">
        <v>0</v>
      </c>
      <c r="G118" s="75">
        <v>65368117.210000001</v>
      </c>
      <c r="H118" s="76">
        <v>1473</v>
      </c>
    </row>
    <row r="119" spans="1:8" outlineLevel="2" x14ac:dyDescent="0.2">
      <c r="A119" s="71"/>
      <c r="B119" s="72" t="s">
        <v>104</v>
      </c>
      <c r="C119" s="73">
        <v>65368117.210000001</v>
      </c>
      <c r="D119" s="74">
        <v>1473</v>
      </c>
      <c r="E119" s="73">
        <v>20123415.280000001</v>
      </c>
      <c r="F119" s="74">
        <v>0</v>
      </c>
      <c r="G119" s="75">
        <v>85491532.489999995</v>
      </c>
      <c r="H119" s="76">
        <v>1473</v>
      </c>
    </row>
    <row r="120" spans="1:8" outlineLevel="2" x14ac:dyDescent="0.2">
      <c r="A120" s="71"/>
      <c r="B120" s="72" t="s">
        <v>105</v>
      </c>
      <c r="C120" s="73">
        <v>65368117.210000001</v>
      </c>
      <c r="D120" s="74">
        <v>1473</v>
      </c>
      <c r="E120" s="73">
        <v>0</v>
      </c>
      <c r="F120" s="74">
        <v>0</v>
      </c>
      <c r="G120" s="75">
        <v>65368117.210000001</v>
      </c>
      <c r="H120" s="76">
        <v>1473</v>
      </c>
    </row>
    <row r="121" spans="1:8" outlineLevel="2" x14ac:dyDescent="0.2">
      <c r="A121" s="71"/>
      <c r="B121" s="72" t="s">
        <v>106</v>
      </c>
      <c r="C121" s="73">
        <v>65600056.780000001</v>
      </c>
      <c r="D121" s="74">
        <v>1478</v>
      </c>
      <c r="E121" s="73">
        <v>0</v>
      </c>
      <c r="F121" s="74">
        <v>0</v>
      </c>
      <c r="G121" s="75">
        <v>65600056.780000001</v>
      </c>
      <c r="H121" s="76">
        <v>1478</v>
      </c>
    </row>
    <row r="122" spans="1:8" x14ac:dyDescent="0.2">
      <c r="A122" s="34" t="s">
        <v>137</v>
      </c>
      <c r="B122" s="34" t="s">
        <v>15</v>
      </c>
      <c r="C122" s="35">
        <v>201116050.11000001</v>
      </c>
      <c r="D122" s="36">
        <v>6247</v>
      </c>
      <c r="E122" s="35">
        <v>3563550</v>
      </c>
      <c r="F122" s="36">
        <v>0</v>
      </c>
      <c r="G122" s="35">
        <v>204679600.11000001</v>
      </c>
      <c r="H122" s="36">
        <v>6247</v>
      </c>
    </row>
    <row r="123" spans="1:8" outlineLevel="2" x14ac:dyDescent="0.2">
      <c r="A123" s="71"/>
      <c r="B123" s="72" t="s">
        <v>95</v>
      </c>
      <c r="C123" s="73">
        <v>14905759.060000001</v>
      </c>
      <c r="D123" s="78">
        <v>518</v>
      </c>
      <c r="E123" s="73">
        <v>0</v>
      </c>
      <c r="F123" s="74">
        <v>0</v>
      </c>
      <c r="G123" s="75">
        <v>14905759.060000001</v>
      </c>
      <c r="H123" s="76">
        <v>518</v>
      </c>
    </row>
    <row r="124" spans="1:8" outlineLevel="2" x14ac:dyDescent="0.2">
      <c r="A124" s="71"/>
      <c r="B124" s="72" t="s">
        <v>96</v>
      </c>
      <c r="C124" s="73">
        <v>20421106.100000001</v>
      </c>
      <c r="D124" s="78">
        <v>518</v>
      </c>
      <c r="E124" s="73">
        <v>0</v>
      </c>
      <c r="F124" s="74">
        <v>0</v>
      </c>
      <c r="G124" s="75">
        <v>20421106.100000001</v>
      </c>
      <c r="H124" s="76">
        <v>518</v>
      </c>
    </row>
    <row r="125" spans="1:8" outlineLevel="2" x14ac:dyDescent="0.2">
      <c r="A125" s="71"/>
      <c r="B125" s="72" t="s">
        <v>97</v>
      </c>
      <c r="C125" s="73">
        <v>16765871.99</v>
      </c>
      <c r="D125" s="78">
        <v>518</v>
      </c>
      <c r="E125" s="73">
        <v>0</v>
      </c>
      <c r="F125" s="74">
        <v>0</v>
      </c>
      <c r="G125" s="75">
        <v>16765871.99</v>
      </c>
      <c r="H125" s="76">
        <v>518</v>
      </c>
    </row>
    <row r="126" spans="1:8" outlineLevel="2" x14ac:dyDescent="0.2">
      <c r="A126" s="71"/>
      <c r="B126" s="72" t="s">
        <v>98</v>
      </c>
      <c r="C126" s="73">
        <v>16260018.24</v>
      </c>
      <c r="D126" s="78">
        <v>518</v>
      </c>
      <c r="E126" s="73">
        <v>0</v>
      </c>
      <c r="F126" s="74">
        <v>0</v>
      </c>
      <c r="G126" s="75">
        <v>16260018.24</v>
      </c>
      <c r="H126" s="76">
        <v>518</v>
      </c>
    </row>
    <row r="127" spans="1:8" outlineLevel="2" x14ac:dyDescent="0.2">
      <c r="A127" s="71"/>
      <c r="B127" s="72" t="s">
        <v>99</v>
      </c>
      <c r="C127" s="73">
        <v>16260018.24</v>
      </c>
      <c r="D127" s="78">
        <v>518</v>
      </c>
      <c r="E127" s="73">
        <v>0</v>
      </c>
      <c r="F127" s="74">
        <v>0</v>
      </c>
      <c r="G127" s="75">
        <v>16260018.24</v>
      </c>
      <c r="H127" s="76">
        <v>518</v>
      </c>
    </row>
    <row r="128" spans="1:8" outlineLevel="2" x14ac:dyDescent="0.2">
      <c r="A128" s="71"/>
      <c r="B128" s="72" t="s">
        <v>100</v>
      </c>
      <c r="C128" s="73">
        <v>16260018.24</v>
      </c>
      <c r="D128" s="78">
        <v>518</v>
      </c>
      <c r="E128" s="73">
        <v>0</v>
      </c>
      <c r="F128" s="74">
        <v>0</v>
      </c>
      <c r="G128" s="75">
        <v>16260018.24</v>
      </c>
      <c r="H128" s="76">
        <v>518</v>
      </c>
    </row>
    <row r="129" spans="1:8" outlineLevel="2" x14ac:dyDescent="0.2">
      <c r="A129" s="71"/>
      <c r="B129" s="72" t="s">
        <v>101</v>
      </c>
      <c r="C129" s="73">
        <v>16260018.24</v>
      </c>
      <c r="D129" s="78">
        <v>518</v>
      </c>
      <c r="E129" s="73">
        <v>0</v>
      </c>
      <c r="F129" s="74">
        <v>0</v>
      </c>
      <c r="G129" s="75">
        <v>16260018.24</v>
      </c>
      <c r="H129" s="76">
        <v>518</v>
      </c>
    </row>
    <row r="130" spans="1:8" outlineLevel="2" x14ac:dyDescent="0.2">
      <c r="A130" s="71"/>
      <c r="B130" s="72" t="s">
        <v>102</v>
      </c>
      <c r="C130" s="73">
        <v>18943137.350000001</v>
      </c>
      <c r="D130" s="78">
        <v>549</v>
      </c>
      <c r="E130" s="73">
        <v>0</v>
      </c>
      <c r="F130" s="74">
        <v>0</v>
      </c>
      <c r="G130" s="75">
        <v>18943137.350000001</v>
      </c>
      <c r="H130" s="76">
        <v>549</v>
      </c>
    </row>
    <row r="131" spans="1:8" outlineLevel="2" x14ac:dyDescent="0.2">
      <c r="A131" s="71"/>
      <c r="B131" s="72" t="s">
        <v>103</v>
      </c>
      <c r="C131" s="73">
        <v>16260018.24</v>
      </c>
      <c r="D131" s="78">
        <v>518</v>
      </c>
      <c r="E131" s="73">
        <v>0</v>
      </c>
      <c r="F131" s="74">
        <v>0</v>
      </c>
      <c r="G131" s="75">
        <v>16260018.24</v>
      </c>
      <c r="H131" s="76">
        <v>518</v>
      </c>
    </row>
    <row r="132" spans="1:8" outlineLevel="2" x14ac:dyDescent="0.2">
      <c r="A132" s="71"/>
      <c r="B132" s="72" t="s">
        <v>104</v>
      </c>
      <c r="C132" s="73">
        <v>16260018.24</v>
      </c>
      <c r="D132" s="78">
        <v>518</v>
      </c>
      <c r="E132" s="73">
        <v>3563550</v>
      </c>
      <c r="F132" s="74">
        <v>0</v>
      </c>
      <c r="G132" s="75">
        <v>19823568.239999998</v>
      </c>
      <c r="H132" s="76">
        <v>518</v>
      </c>
    </row>
    <row r="133" spans="1:8" outlineLevel="2" x14ac:dyDescent="0.2">
      <c r="A133" s="71"/>
      <c r="B133" s="72" t="s">
        <v>105</v>
      </c>
      <c r="C133" s="73">
        <v>16260018.24</v>
      </c>
      <c r="D133" s="78">
        <v>518</v>
      </c>
      <c r="E133" s="73">
        <v>0</v>
      </c>
      <c r="F133" s="74">
        <v>0</v>
      </c>
      <c r="G133" s="75">
        <v>16260018.24</v>
      </c>
      <c r="H133" s="76">
        <v>518</v>
      </c>
    </row>
    <row r="134" spans="1:8" outlineLevel="2" x14ac:dyDescent="0.2">
      <c r="A134" s="71"/>
      <c r="B134" s="72" t="s">
        <v>106</v>
      </c>
      <c r="C134" s="73">
        <v>16260047.93</v>
      </c>
      <c r="D134" s="78">
        <v>518</v>
      </c>
      <c r="E134" s="73">
        <v>0</v>
      </c>
      <c r="F134" s="74">
        <v>0</v>
      </c>
      <c r="G134" s="75">
        <v>16260047.93</v>
      </c>
      <c r="H134" s="76">
        <v>518</v>
      </c>
    </row>
    <row r="135" spans="1:8" x14ac:dyDescent="0.2">
      <c r="A135" s="34" t="s">
        <v>139</v>
      </c>
      <c r="B135" s="34" t="s">
        <v>17</v>
      </c>
      <c r="C135" s="35">
        <v>53779759.350000001</v>
      </c>
      <c r="D135" s="36">
        <v>1857</v>
      </c>
      <c r="E135" s="35">
        <v>241114.91</v>
      </c>
      <c r="F135" s="36">
        <v>0</v>
      </c>
      <c r="G135" s="35">
        <v>54020874.259999998</v>
      </c>
      <c r="H135" s="36">
        <v>1857</v>
      </c>
    </row>
    <row r="136" spans="1:8" outlineLevel="2" x14ac:dyDescent="0.2">
      <c r="A136" s="71"/>
      <c r="B136" s="72" t="s">
        <v>95</v>
      </c>
      <c r="C136" s="73">
        <v>4610844.7</v>
      </c>
      <c r="D136" s="78">
        <v>154</v>
      </c>
      <c r="E136" s="73">
        <v>0</v>
      </c>
      <c r="F136" s="74">
        <v>0</v>
      </c>
      <c r="G136" s="75">
        <v>4610844.7</v>
      </c>
      <c r="H136" s="76">
        <v>154</v>
      </c>
    </row>
    <row r="137" spans="1:8" outlineLevel="2" x14ac:dyDescent="0.2">
      <c r="A137" s="71"/>
      <c r="B137" s="72" t="s">
        <v>96</v>
      </c>
      <c r="C137" s="73">
        <v>4408664.34</v>
      </c>
      <c r="D137" s="78">
        <v>154</v>
      </c>
      <c r="E137" s="73">
        <v>0</v>
      </c>
      <c r="F137" s="74">
        <v>0</v>
      </c>
      <c r="G137" s="75">
        <v>4408664.34</v>
      </c>
      <c r="H137" s="76">
        <v>154</v>
      </c>
    </row>
    <row r="138" spans="1:8" outlineLevel="2" x14ac:dyDescent="0.2">
      <c r="A138" s="71"/>
      <c r="B138" s="72" t="s">
        <v>97</v>
      </c>
      <c r="C138" s="73">
        <v>4408664.34</v>
      </c>
      <c r="D138" s="78">
        <v>154</v>
      </c>
      <c r="E138" s="73">
        <v>0</v>
      </c>
      <c r="F138" s="74">
        <v>0</v>
      </c>
      <c r="G138" s="75">
        <v>4408664.34</v>
      </c>
      <c r="H138" s="76">
        <v>154</v>
      </c>
    </row>
    <row r="139" spans="1:8" outlineLevel="2" x14ac:dyDescent="0.2">
      <c r="A139" s="71"/>
      <c r="B139" s="72" t="s">
        <v>98</v>
      </c>
      <c r="C139" s="73">
        <v>4408664.34</v>
      </c>
      <c r="D139" s="78">
        <v>154</v>
      </c>
      <c r="E139" s="73">
        <v>0</v>
      </c>
      <c r="F139" s="74">
        <v>0</v>
      </c>
      <c r="G139" s="75">
        <v>4408664.34</v>
      </c>
      <c r="H139" s="76">
        <v>154</v>
      </c>
    </row>
    <row r="140" spans="1:8" outlineLevel="2" x14ac:dyDescent="0.2">
      <c r="A140" s="71"/>
      <c r="B140" s="72" t="s">
        <v>99</v>
      </c>
      <c r="C140" s="73">
        <v>4408664.34</v>
      </c>
      <c r="D140" s="78">
        <v>154</v>
      </c>
      <c r="E140" s="73">
        <v>0</v>
      </c>
      <c r="F140" s="74">
        <v>0</v>
      </c>
      <c r="G140" s="75">
        <v>4408664.34</v>
      </c>
      <c r="H140" s="76">
        <v>154</v>
      </c>
    </row>
    <row r="141" spans="1:8" outlineLevel="2" x14ac:dyDescent="0.2">
      <c r="A141" s="71"/>
      <c r="B141" s="72" t="s">
        <v>100</v>
      </c>
      <c r="C141" s="73">
        <v>4408664.34</v>
      </c>
      <c r="D141" s="78">
        <v>154</v>
      </c>
      <c r="E141" s="73">
        <v>0</v>
      </c>
      <c r="F141" s="74">
        <v>0</v>
      </c>
      <c r="G141" s="75">
        <v>4408664.34</v>
      </c>
      <c r="H141" s="76">
        <v>154</v>
      </c>
    </row>
    <row r="142" spans="1:8" outlineLevel="2" x14ac:dyDescent="0.2">
      <c r="A142" s="71"/>
      <c r="B142" s="72" t="s">
        <v>101</v>
      </c>
      <c r="C142" s="73">
        <v>4408664.34</v>
      </c>
      <c r="D142" s="78">
        <v>154</v>
      </c>
      <c r="E142" s="73">
        <v>0</v>
      </c>
      <c r="F142" s="74">
        <v>0</v>
      </c>
      <c r="G142" s="75">
        <v>4408664.34</v>
      </c>
      <c r="H142" s="76">
        <v>154</v>
      </c>
    </row>
    <row r="143" spans="1:8" outlineLevel="2" x14ac:dyDescent="0.2">
      <c r="A143" s="71"/>
      <c r="B143" s="72" t="s">
        <v>102</v>
      </c>
      <c r="C143" s="73">
        <v>4812805.05</v>
      </c>
      <c r="D143" s="78">
        <v>154</v>
      </c>
      <c r="E143" s="73">
        <v>0</v>
      </c>
      <c r="F143" s="74">
        <v>0</v>
      </c>
      <c r="G143" s="75">
        <v>4812805.05</v>
      </c>
      <c r="H143" s="76">
        <v>154</v>
      </c>
    </row>
    <row r="144" spans="1:8" outlineLevel="2" x14ac:dyDescent="0.2">
      <c r="A144" s="71"/>
      <c r="B144" s="72" t="s">
        <v>103</v>
      </c>
      <c r="C144" s="73">
        <v>4408664.34</v>
      </c>
      <c r="D144" s="78">
        <v>154</v>
      </c>
      <c r="E144" s="73">
        <v>0</v>
      </c>
      <c r="F144" s="74">
        <v>0</v>
      </c>
      <c r="G144" s="75">
        <v>4408664.34</v>
      </c>
      <c r="H144" s="76">
        <v>154</v>
      </c>
    </row>
    <row r="145" spans="1:8" outlineLevel="2" x14ac:dyDescent="0.2">
      <c r="A145" s="71"/>
      <c r="B145" s="72" t="s">
        <v>104</v>
      </c>
      <c r="C145" s="73">
        <v>4408664.34</v>
      </c>
      <c r="D145" s="78">
        <v>154</v>
      </c>
      <c r="E145" s="73">
        <v>241114.91</v>
      </c>
      <c r="F145" s="74">
        <v>0</v>
      </c>
      <c r="G145" s="75">
        <v>4649779.25</v>
      </c>
      <c r="H145" s="76">
        <v>154</v>
      </c>
    </row>
    <row r="146" spans="1:8" outlineLevel="2" x14ac:dyDescent="0.2">
      <c r="A146" s="71"/>
      <c r="B146" s="72" t="s">
        <v>105</v>
      </c>
      <c r="C146" s="73">
        <v>4408664.34</v>
      </c>
      <c r="D146" s="78">
        <v>154</v>
      </c>
      <c r="E146" s="73">
        <v>0</v>
      </c>
      <c r="F146" s="74">
        <v>0</v>
      </c>
      <c r="G146" s="75">
        <v>4408664.34</v>
      </c>
      <c r="H146" s="76">
        <v>154</v>
      </c>
    </row>
    <row r="147" spans="1:8" outlineLevel="2" x14ac:dyDescent="0.2">
      <c r="A147" s="71"/>
      <c r="B147" s="72" t="s">
        <v>106</v>
      </c>
      <c r="C147" s="73">
        <v>4678130.54</v>
      </c>
      <c r="D147" s="78">
        <v>163</v>
      </c>
      <c r="E147" s="73">
        <v>0</v>
      </c>
      <c r="F147" s="74">
        <v>0</v>
      </c>
      <c r="G147" s="75">
        <v>4678130.54</v>
      </c>
      <c r="H147" s="76">
        <v>163</v>
      </c>
    </row>
    <row r="148" spans="1:8" x14ac:dyDescent="0.2">
      <c r="A148" s="34" t="s">
        <v>164</v>
      </c>
      <c r="B148" s="34" t="s">
        <v>22</v>
      </c>
      <c r="C148" s="35">
        <v>88288122.260000005</v>
      </c>
      <c r="D148" s="36">
        <v>3216</v>
      </c>
      <c r="E148" s="35">
        <v>160689.79999999999</v>
      </c>
      <c r="F148" s="36">
        <v>0</v>
      </c>
      <c r="G148" s="35">
        <v>88448812.060000002</v>
      </c>
      <c r="H148" s="36">
        <v>3216</v>
      </c>
    </row>
    <row r="149" spans="1:8" outlineLevel="2" x14ac:dyDescent="0.2">
      <c r="A149" s="71"/>
      <c r="B149" s="72" t="s">
        <v>95</v>
      </c>
      <c r="C149" s="73">
        <v>7663899.5199999996</v>
      </c>
      <c r="D149" s="78">
        <v>268</v>
      </c>
      <c r="E149" s="73">
        <v>0</v>
      </c>
      <c r="F149" s="74">
        <v>0</v>
      </c>
      <c r="G149" s="75">
        <v>7663899.5199999996</v>
      </c>
      <c r="H149" s="76">
        <v>268</v>
      </c>
    </row>
    <row r="150" spans="1:8" outlineLevel="2" x14ac:dyDescent="0.2">
      <c r="A150" s="71"/>
      <c r="B150" s="72" t="s">
        <v>96</v>
      </c>
      <c r="C150" s="73">
        <v>7329474.7999999998</v>
      </c>
      <c r="D150" s="78">
        <v>268</v>
      </c>
      <c r="E150" s="73">
        <v>0</v>
      </c>
      <c r="F150" s="74">
        <v>0</v>
      </c>
      <c r="G150" s="75">
        <v>7329474.7999999998</v>
      </c>
      <c r="H150" s="76">
        <v>268</v>
      </c>
    </row>
    <row r="151" spans="1:8" outlineLevel="2" x14ac:dyDescent="0.2">
      <c r="A151" s="71"/>
      <c r="B151" s="72" t="s">
        <v>97</v>
      </c>
      <c r="C151" s="73">
        <v>7329474.7999999998</v>
      </c>
      <c r="D151" s="78">
        <v>268</v>
      </c>
      <c r="E151" s="73">
        <v>0</v>
      </c>
      <c r="F151" s="74">
        <v>0</v>
      </c>
      <c r="G151" s="75">
        <v>7329474.7999999998</v>
      </c>
      <c r="H151" s="76">
        <v>268</v>
      </c>
    </row>
    <row r="152" spans="1:8" outlineLevel="2" x14ac:dyDescent="0.2">
      <c r="A152" s="71"/>
      <c r="B152" s="72" t="s">
        <v>98</v>
      </c>
      <c r="C152" s="73">
        <v>7329474.7999999998</v>
      </c>
      <c r="D152" s="78">
        <v>268</v>
      </c>
      <c r="E152" s="73">
        <v>0</v>
      </c>
      <c r="F152" s="74">
        <v>0</v>
      </c>
      <c r="G152" s="75">
        <v>7329474.7999999998</v>
      </c>
      <c r="H152" s="76">
        <v>268</v>
      </c>
    </row>
    <row r="153" spans="1:8" outlineLevel="2" x14ac:dyDescent="0.2">
      <c r="A153" s="71"/>
      <c r="B153" s="72" t="s">
        <v>99</v>
      </c>
      <c r="C153" s="73">
        <v>7329474.7999999998</v>
      </c>
      <c r="D153" s="78">
        <v>268</v>
      </c>
      <c r="E153" s="73">
        <v>0</v>
      </c>
      <c r="F153" s="74">
        <v>0</v>
      </c>
      <c r="G153" s="75">
        <v>7329474.7999999998</v>
      </c>
      <c r="H153" s="76">
        <v>268</v>
      </c>
    </row>
    <row r="154" spans="1:8" outlineLevel="2" x14ac:dyDescent="0.2">
      <c r="A154" s="71"/>
      <c r="B154" s="72" t="s">
        <v>100</v>
      </c>
      <c r="C154" s="73">
        <v>7329474.7999999998</v>
      </c>
      <c r="D154" s="78">
        <v>268</v>
      </c>
      <c r="E154" s="73">
        <v>0</v>
      </c>
      <c r="F154" s="74">
        <v>0</v>
      </c>
      <c r="G154" s="75">
        <v>7329474.7999999998</v>
      </c>
      <c r="H154" s="76">
        <v>268</v>
      </c>
    </row>
    <row r="155" spans="1:8" outlineLevel="2" x14ac:dyDescent="0.2">
      <c r="A155" s="71"/>
      <c r="B155" s="72" t="s">
        <v>101</v>
      </c>
      <c r="C155" s="73">
        <v>7329474.7999999998</v>
      </c>
      <c r="D155" s="78">
        <v>268</v>
      </c>
      <c r="E155" s="73">
        <v>0</v>
      </c>
      <c r="F155" s="74">
        <v>0</v>
      </c>
      <c r="G155" s="75">
        <v>7329474.7999999998</v>
      </c>
      <c r="H155" s="76">
        <v>268</v>
      </c>
    </row>
    <row r="156" spans="1:8" outlineLevel="2" x14ac:dyDescent="0.2">
      <c r="A156" s="71"/>
      <c r="B156" s="72" t="s">
        <v>102</v>
      </c>
      <c r="C156" s="73">
        <v>7329474.7999999998</v>
      </c>
      <c r="D156" s="78">
        <v>268</v>
      </c>
      <c r="E156" s="73">
        <v>0</v>
      </c>
      <c r="F156" s="74">
        <v>0</v>
      </c>
      <c r="G156" s="75">
        <v>7329474.7999999998</v>
      </c>
      <c r="H156" s="76">
        <v>268</v>
      </c>
    </row>
    <row r="157" spans="1:8" outlineLevel="2" x14ac:dyDescent="0.2">
      <c r="A157" s="71"/>
      <c r="B157" s="72" t="s">
        <v>103</v>
      </c>
      <c r="C157" s="73">
        <v>7329474.7999999998</v>
      </c>
      <c r="D157" s="78">
        <v>268</v>
      </c>
      <c r="E157" s="73">
        <v>0</v>
      </c>
      <c r="F157" s="74">
        <v>0</v>
      </c>
      <c r="G157" s="75">
        <v>7329474.7999999998</v>
      </c>
      <c r="H157" s="76">
        <v>268</v>
      </c>
    </row>
    <row r="158" spans="1:8" outlineLevel="2" x14ac:dyDescent="0.2">
      <c r="A158" s="71"/>
      <c r="B158" s="72" t="s">
        <v>104</v>
      </c>
      <c r="C158" s="73">
        <v>7329474.7999999998</v>
      </c>
      <c r="D158" s="78">
        <v>268</v>
      </c>
      <c r="E158" s="73">
        <v>160689.79999999999</v>
      </c>
      <c r="F158" s="74">
        <v>0</v>
      </c>
      <c r="G158" s="75">
        <v>7490164.5999999996</v>
      </c>
      <c r="H158" s="76">
        <v>268</v>
      </c>
    </row>
    <row r="159" spans="1:8" outlineLevel="2" x14ac:dyDescent="0.2">
      <c r="A159" s="71"/>
      <c r="B159" s="72" t="s">
        <v>105</v>
      </c>
      <c r="C159" s="73">
        <v>7329474.7999999998</v>
      </c>
      <c r="D159" s="78">
        <v>268</v>
      </c>
      <c r="E159" s="73">
        <v>0</v>
      </c>
      <c r="F159" s="74">
        <v>0</v>
      </c>
      <c r="G159" s="75">
        <v>7329474.7999999998</v>
      </c>
      <c r="H159" s="76">
        <v>268</v>
      </c>
    </row>
    <row r="160" spans="1:8" outlineLevel="2" x14ac:dyDescent="0.2">
      <c r="A160" s="71"/>
      <c r="B160" s="72" t="s">
        <v>106</v>
      </c>
      <c r="C160" s="73">
        <v>7329474.7400000002</v>
      </c>
      <c r="D160" s="78">
        <v>268</v>
      </c>
      <c r="E160" s="73">
        <v>0</v>
      </c>
      <c r="F160" s="74">
        <v>0</v>
      </c>
      <c r="G160" s="75">
        <v>7329474.7400000002</v>
      </c>
      <c r="H160" s="76">
        <v>268</v>
      </c>
    </row>
    <row r="161" spans="1:8" x14ac:dyDescent="0.2">
      <c r="A161" s="34" t="s">
        <v>145</v>
      </c>
      <c r="B161" s="34" t="s">
        <v>24</v>
      </c>
      <c r="C161" s="35">
        <v>158909870.22999999</v>
      </c>
      <c r="D161" s="36">
        <v>4553</v>
      </c>
      <c r="E161" s="35">
        <v>1074045.6100000001</v>
      </c>
      <c r="F161" s="36">
        <v>0</v>
      </c>
      <c r="G161" s="35">
        <v>159983915.84</v>
      </c>
      <c r="H161" s="36">
        <v>4553</v>
      </c>
    </row>
    <row r="162" spans="1:8" outlineLevel="2" x14ac:dyDescent="0.2">
      <c r="A162" s="71"/>
      <c r="B162" s="72" t="s">
        <v>95</v>
      </c>
      <c r="C162" s="73">
        <v>13779109.710000001</v>
      </c>
      <c r="D162" s="78">
        <v>379</v>
      </c>
      <c r="E162" s="73">
        <v>0</v>
      </c>
      <c r="F162" s="74">
        <v>0</v>
      </c>
      <c r="G162" s="75">
        <v>13779109.710000001</v>
      </c>
      <c r="H162" s="76">
        <v>379</v>
      </c>
    </row>
    <row r="163" spans="1:8" outlineLevel="2" x14ac:dyDescent="0.2">
      <c r="A163" s="71"/>
      <c r="B163" s="72" t="s">
        <v>96</v>
      </c>
      <c r="C163" s="73">
        <v>13177178.390000001</v>
      </c>
      <c r="D163" s="78">
        <v>379</v>
      </c>
      <c r="E163" s="73">
        <v>0</v>
      </c>
      <c r="F163" s="74">
        <v>0</v>
      </c>
      <c r="G163" s="75">
        <v>13177178.390000001</v>
      </c>
      <c r="H163" s="76">
        <v>379</v>
      </c>
    </row>
    <row r="164" spans="1:8" outlineLevel="2" x14ac:dyDescent="0.2">
      <c r="A164" s="71"/>
      <c r="B164" s="72" t="s">
        <v>97</v>
      </c>
      <c r="C164" s="73">
        <v>13177178.390000001</v>
      </c>
      <c r="D164" s="78">
        <v>379</v>
      </c>
      <c r="E164" s="73">
        <v>0</v>
      </c>
      <c r="F164" s="74">
        <v>0</v>
      </c>
      <c r="G164" s="75">
        <v>13177178.390000001</v>
      </c>
      <c r="H164" s="76">
        <v>379</v>
      </c>
    </row>
    <row r="165" spans="1:8" outlineLevel="2" x14ac:dyDescent="0.2">
      <c r="A165" s="71"/>
      <c r="B165" s="72" t="s">
        <v>98</v>
      </c>
      <c r="C165" s="73">
        <v>13177178.390000001</v>
      </c>
      <c r="D165" s="78">
        <v>379</v>
      </c>
      <c r="E165" s="73">
        <v>0</v>
      </c>
      <c r="F165" s="74">
        <v>0</v>
      </c>
      <c r="G165" s="75">
        <v>13177178.390000001</v>
      </c>
      <c r="H165" s="76">
        <v>379</v>
      </c>
    </row>
    <row r="166" spans="1:8" outlineLevel="2" x14ac:dyDescent="0.2">
      <c r="A166" s="71"/>
      <c r="B166" s="72" t="s">
        <v>99</v>
      </c>
      <c r="C166" s="73">
        <v>13177178.390000001</v>
      </c>
      <c r="D166" s="78">
        <v>379</v>
      </c>
      <c r="E166" s="73">
        <v>0</v>
      </c>
      <c r="F166" s="74">
        <v>0</v>
      </c>
      <c r="G166" s="75">
        <v>13177178.390000001</v>
      </c>
      <c r="H166" s="76">
        <v>379</v>
      </c>
    </row>
    <row r="167" spans="1:8" outlineLevel="2" x14ac:dyDescent="0.2">
      <c r="A167" s="71"/>
      <c r="B167" s="72" t="s">
        <v>100</v>
      </c>
      <c r="C167" s="73">
        <v>13177178.390000001</v>
      </c>
      <c r="D167" s="78">
        <v>379</v>
      </c>
      <c r="E167" s="73">
        <v>0</v>
      </c>
      <c r="F167" s="74">
        <v>0</v>
      </c>
      <c r="G167" s="75">
        <v>13177178.390000001</v>
      </c>
      <c r="H167" s="76">
        <v>379</v>
      </c>
    </row>
    <row r="168" spans="1:8" outlineLevel="2" x14ac:dyDescent="0.2">
      <c r="A168" s="71"/>
      <c r="B168" s="72" t="s">
        <v>101</v>
      </c>
      <c r="C168" s="73">
        <v>13177178.390000001</v>
      </c>
      <c r="D168" s="78">
        <v>379</v>
      </c>
      <c r="E168" s="73">
        <v>0</v>
      </c>
      <c r="F168" s="74">
        <v>0</v>
      </c>
      <c r="G168" s="75">
        <v>13177178.390000001</v>
      </c>
      <c r="H168" s="76">
        <v>379</v>
      </c>
    </row>
    <row r="169" spans="1:8" outlineLevel="2" x14ac:dyDescent="0.2">
      <c r="A169" s="71"/>
      <c r="B169" s="72" t="s">
        <v>102</v>
      </c>
      <c r="C169" s="73">
        <v>13177178.390000001</v>
      </c>
      <c r="D169" s="78">
        <v>379</v>
      </c>
      <c r="E169" s="73">
        <v>0</v>
      </c>
      <c r="F169" s="74">
        <v>0</v>
      </c>
      <c r="G169" s="75">
        <v>13177178.390000001</v>
      </c>
      <c r="H169" s="76">
        <v>379</v>
      </c>
    </row>
    <row r="170" spans="1:8" outlineLevel="2" x14ac:dyDescent="0.2">
      <c r="A170" s="71"/>
      <c r="B170" s="72" t="s">
        <v>103</v>
      </c>
      <c r="C170" s="73">
        <v>13177178.390000001</v>
      </c>
      <c r="D170" s="78">
        <v>379</v>
      </c>
      <c r="E170" s="73">
        <v>0</v>
      </c>
      <c r="F170" s="74">
        <v>0</v>
      </c>
      <c r="G170" s="75">
        <v>13177178.390000001</v>
      </c>
      <c r="H170" s="76">
        <v>379</v>
      </c>
    </row>
    <row r="171" spans="1:8" outlineLevel="2" x14ac:dyDescent="0.2">
      <c r="A171" s="71"/>
      <c r="B171" s="72" t="s">
        <v>104</v>
      </c>
      <c r="C171" s="73">
        <v>13177178.390000001</v>
      </c>
      <c r="D171" s="78">
        <v>379</v>
      </c>
      <c r="E171" s="73">
        <v>1074045.6100000001</v>
      </c>
      <c r="F171" s="74">
        <v>0</v>
      </c>
      <c r="G171" s="75">
        <v>14251224</v>
      </c>
      <c r="H171" s="76">
        <v>379</v>
      </c>
    </row>
    <row r="172" spans="1:8" outlineLevel="2" x14ac:dyDescent="0.2">
      <c r="A172" s="71"/>
      <c r="B172" s="72" t="s">
        <v>105</v>
      </c>
      <c r="C172" s="73">
        <v>13177178.390000001</v>
      </c>
      <c r="D172" s="78">
        <v>379</v>
      </c>
      <c r="E172" s="73">
        <v>0</v>
      </c>
      <c r="F172" s="74">
        <v>0</v>
      </c>
      <c r="G172" s="75">
        <v>13177178.390000001</v>
      </c>
      <c r="H172" s="76">
        <v>379</v>
      </c>
    </row>
    <row r="173" spans="1:8" outlineLevel="2" x14ac:dyDescent="0.2">
      <c r="A173" s="71"/>
      <c r="B173" s="72" t="s">
        <v>106</v>
      </c>
      <c r="C173" s="73">
        <v>13358976.619999999</v>
      </c>
      <c r="D173" s="78">
        <v>384</v>
      </c>
      <c r="E173" s="73">
        <v>0</v>
      </c>
      <c r="F173" s="74">
        <v>0</v>
      </c>
      <c r="G173" s="75">
        <v>13358976.619999999</v>
      </c>
      <c r="H173" s="76">
        <v>384</v>
      </c>
    </row>
    <row r="174" spans="1:8" x14ac:dyDescent="0.2">
      <c r="A174" s="34" t="s">
        <v>146</v>
      </c>
      <c r="B174" s="34" t="s">
        <v>25</v>
      </c>
      <c r="C174" s="35">
        <v>47696436.93</v>
      </c>
      <c r="D174" s="36">
        <v>1606</v>
      </c>
      <c r="E174" s="35">
        <v>423353.8</v>
      </c>
      <c r="F174" s="36">
        <v>0</v>
      </c>
      <c r="G174" s="35">
        <v>48119790.729999997</v>
      </c>
      <c r="H174" s="36">
        <v>1606</v>
      </c>
    </row>
    <row r="175" spans="1:8" outlineLevel="2" x14ac:dyDescent="0.2">
      <c r="A175" s="71"/>
      <c r="B175" s="72" t="s">
        <v>95</v>
      </c>
      <c r="C175" s="73">
        <v>4521955.8899999997</v>
      </c>
      <c r="D175" s="78">
        <v>152</v>
      </c>
      <c r="E175" s="73">
        <v>0</v>
      </c>
      <c r="F175" s="74">
        <v>0</v>
      </c>
      <c r="G175" s="75">
        <v>4521955.8899999997</v>
      </c>
      <c r="H175" s="76">
        <v>152</v>
      </c>
    </row>
    <row r="176" spans="1:8" outlineLevel="2" x14ac:dyDescent="0.2">
      <c r="A176" s="71"/>
      <c r="B176" s="72" t="s">
        <v>96</v>
      </c>
      <c r="C176" s="73">
        <v>3579485.75</v>
      </c>
      <c r="D176" s="78">
        <v>117</v>
      </c>
      <c r="E176" s="73">
        <v>0</v>
      </c>
      <c r="F176" s="74">
        <v>0</v>
      </c>
      <c r="G176" s="75">
        <v>3579485.75</v>
      </c>
      <c r="H176" s="76">
        <v>117</v>
      </c>
    </row>
    <row r="177" spans="1:8" outlineLevel="2" x14ac:dyDescent="0.2">
      <c r="A177" s="71"/>
      <c r="B177" s="72" t="s">
        <v>97</v>
      </c>
      <c r="C177" s="73">
        <v>3854662.7</v>
      </c>
      <c r="D177" s="78">
        <v>131</v>
      </c>
      <c r="E177" s="73">
        <v>0</v>
      </c>
      <c r="F177" s="74">
        <v>0</v>
      </c>
      <c r="G177" s="75">
        <v>3854662.7</v>
      </c>
      <c r="H177" s="76">
        <v>131</v>
      </c>
    </row>
    <row r="178" spans="1:8" outlineLevel="2" x14ac:dyDescent="0.2">
      <c r="A178" s="71"/>
      <c r="B178" s="72" t="s">
        <v>98</v>
      </c>
      <c r="C178" s="73">
        <v>3854662.7</v>
      </c>
      <c r="D178" s="78">
        <v>131</v>
      </c>
      <c r="E178" s="73">
        <v>0</v>
      </c>
      <c r="F178" s="74">
        <v>0</v>
      </c>
      <c r="G178" s="75">
        <v>3854662.7</v>
      </c>
      <c r="H178" s="76">
        <v>131</v>
      </c>
    </row>
    <row r="179" spans="1:8" outlineLevel="2" x14ac:dyDescent="0.2">
      <c r="A179" s="71"/>
      <c r="B179" s="72" t="s">
        <v>99</v>
      </c>
      <c r="C179" s="73">
        <v>3852323.81</v>
      </c>
      <c r="D179" s="78">
        <v>131</v>
      </c>
      <c r="E179" s="73">
        <v>0</v>
      </c>
      <c r="F179" s="74">
        <v>0</v>
      </c>
      <c r="G179" s="75">
        <v>3852323.81</v>
      </c>
      <c r="H179" s="76">
        <v>131</v>
      </c>
    </row>
    <row r="180" spans="1:8" outlineLevel="2" x14ac:dyDescent="0.2">
      <c r="A180" s="71"/>
      <c r="B180" s="72" t="s">
        <v>100</v>
      </c>
      <c r="C180" s="73">
        <v>3853703.81</v>
      </c>
      <c r="D180" s="78">
        <v>131</v>
      </c>
      <c r="E180" s="73">
        <v>0</v>
      </c>
      <c r="F180" s="74">
        <v>0</v>
      </c>
      <c r="G180" s="75">
        <v>3853703.81</v>
      </c>
      <c r="H180" s="76">
        <v>131</v>
      </c>
    </row>
    <row r="181" spans="1:8" outlineLevel="2" x14ac:dyDescent="0.2">
      <c r="A181" s="71"/>
      <c r="B181" s="72" t="s">
        <v>101</v>
      </c>
      <c r="C181" s="73">
        <v>3857960.48</v>
      </c>
      <c r="D181" s="78">
        <v>131</v>
      </c>
      <c r="E181" s="73">
        <v>0</v>
      </c>
      <c r="F181" s="74">
        <v>0</v>
      </c>
      <c r="G181" s="75">
        <v>3857960.48</v>
      </c>
      <c r="H181" s="76">
        <v>131</v>
      </c>
    </row>
    <row r="182" spans="1:8" outlineLevel="2" x14ac:dyDescent="0.2">
      <c r="A182" s="71"/>
      <c r="B182" s="72" t="s">
        <v>102</v>
      </c>
      <c r="C182" s="73">
        <v>4903030.88</v>
      </c>
      <c r="D182" s="78">
        <v>158</v>
      </c>
      <c r="E182" s="73">
        <v>0</v>
      </c>
      <c r="F182" s="74">
        <v>0</v>
      </c>
      <c r="G182" s="75">
        <v>4903030.88</v>
      </c>
      <c r="H182" s="76">
        <v>158</v>
      </c>
    </row>
    <row r="183" spans="1:8" outlineLevel="2" x14ac:dyDescent="0.2">
      <c r="A183" s="71"/>
      <c r="B183" s="72" t="s">
        <v>103</v>
      </c>
      <c r="C183" s="73">
        <v>3854662.7</v>
      </c>
      <c r="D183" s="78">
        <v>131</v>
      </c>
      <c r="E183" s="73">
        <v>0</v>
      </c>
      <c r="F183" s="74">
        <v>0</v>
      </c>
      <c r="G183" s="75">
        <v>3854662.7</v>
      </c>
      <c r="H183" s="76">
        <v>131</v>
      </c>
    </row>
    <row r="184" spans="1:8" outlineLevel="2" x14ac:dyDescent="0.2">
      <c r="A184" s="71"/>
      <c r="B184" s="72" t="s">
        <v>104</v>
      </c>
      <c r="C184" s="73">
        <v>3854662.7</v>
      </c>
      <c r="D184" s="78">
        <v>131</v>
      </c>
      <c r="E184" s="73">
        <v>423353.8</v>
      </c>
      <c r="F184" s="74">
        <v>0</v>
      </c>
      <c r="G184" s="75">
        <v>4278016.5</v>
      </c>
      <c r="H184" s="76">
        <v>131</v>
      </c>
    </row>
    <row r="185" spans="1:8" outlineLevel="2" x14ac:dyDescent="0.2">
      <c r="A185" s="71"/>
      <c r="B185" s="72" t="s">
        <v>105</v>
      </c>
      <c r="C185" s="73">
        <v>3854662.7</v>
      </c>
      <c r="D185" s="78">
        <v>131</v>
      </c>
      <c r="E185" s="73">
        <v>0</v>
      </c>
      <c r="F185" s="74">
        <v>0</v>
      </c>
      <c r="G185" s="75">
        <v>3854662.7</v>
      </c>
      <c r="H185" s="76">
        <v>131</v>
      </c>
    </row>
    <row r="186" spans="1:8" outlineLevel="2" x14ac:dyDescent="0.2">
      <c r="A186" s="71"/>
      <c r="B186" s="72" t="s">
        <v>106</v>
      </c>
      <c r="C186" s="73">
        <v>3854662.81</v>
      </c>
      <c r="D186" s="78">
        <v>131</v>
      </c>
      <c r="E186" s="73">
        <v>0</v>
      </c>
      <c r="F186" s="74">
        <v>0</v>
      </c>
      <c r="G186" s="75">
        <v>3854662.81</v>
      </c>
      <c r="H186" s="76">
        <v>131</v>
      </c>
    </row>
    <row r="187" spans="1:8" x14ac:dyDescent="0.2">
      <c r="A187" s="34" t="s">
        <v>148</v>
      </c>
      <c r="B187" s="34" t="s">
        <v>27</v>
      </c>
      <c r="C187" s="35">
        <v>140662555.53999999</v>
      </c>
      <c r="D187" s="36">
        <v>3486</v>
      </c>
      <c r="E187" s="35">
        <v>3622819.56</v>
      </c>
      <c r="F187" s="36">
        <v>0</v>
      </c>
      <c r="G187" s="35">
        <v>144285375.09999999</v>
      </c>
      <c r="H187" s="36">
        <v>3486</v>
      </c>
    </row>
    <row r="188" spans="1:8" outlineLevel="2" x14ac:dyDescent="0.2">
      <c r="A188" s="71"/>
      <c r="B188" s="72" t="s">
        <v>95</v>
      </c>
      <c r="C188" s="73">
        <v>11645604.779999999</v>
      </c>
      <c r="D188" s="78">
        <v>265</v>
      </c>
      <c r="E188" s="73">
        <v>0</v>
      </c>
      <c r="F188" s="74">
        <v>0</v>
      </c>
      <c r="G188" s="75">
        <v>11645604.779999999</v>
      </c>
      <c r="H188" s="76">
        <v>265</v>
      </c>
    </row>
    <row r="189" spans="1:8" outlineLevel="2" x14ac:dyDescent="0.2">
      <c r="A189" s="71"/>
      <c r="B189" s="72" t="s">
        <v>96</v>
      </c>
      <c r="C189" s="73">
        <v>14448204.869999999</v>
      </c>
      <c r="D189" s="78">
        <v>309</v>
      </c>
      <c r="E189" s="73">
        <v>0</v>
      </c>
      <c r="F189" s="74">
        <v>0</v>
      </c>
      <c r="G189" s="75">
        <v>14448204.869999999</v>
      </c>
      <c r="H189" s="76">
        <v>309</v>
      </c>
    </row>
    <row r="190" spans="1:8" outlineLevel="2" x14ac:dyDescent="0.2">
      <c r="A190" s="71"/>
      <c r="B190" s="72" t="s">
        <v>97</v>
      </c>
      <c r="C190" s="73">
        <v>13843041.5</v>
      </c>
      <c r="D190" s="78">
        <v>287</v>
      </c>
      <c r="E190" s="73">
        <v>0</v>
      </c>
      <c r="F190" s="74">
        <v>0</v>
      </c>
      <c r="G190" s="75">
        <v>13843041.5</v>
      </c>
      <c r="H190" s="76">
        <v>287</v>
      </c>
    </row>
    <row r="191" spans="1:8" outlineLevel="2" x14ac:dyDescent="0.2">
      <c r="A191" s="71"/>
      <c r="B191" s="72" t="s">
        <v>98</v>
      </c>
      <c r="C191" s="73">
        <v>13396413.59</v>
      </c>
      <c r="D191" s="78">
        <v>287</v>
      </c>
      <c r="E191" s="73">
        <v>0</v>
      </c>
      <c r="F191" s="74">
        <v>0</v>
      </c>
      <c r="G191" s="75">
        <v>13396413.59</v>
      </c>
      <c r="H191" s="76">
        <v>287</v>
      </c>
    </row>
    <row r="192" spans="1:8" outlineLevel="2" x14ac:dyDescent="0.2">
      <c r="A192" s="71"/>
      <c r="B192" s="72" t="s">
        <v>99</v>
      </c>
      <c r="C192" s="73">
        <v>10190510.289999999</v>
      </c>
      <c r="D192" s="78">
        <v>287</v>
      </c>
      <c r="E192" s="73">
        <v>0</v>
      </c>
      <c r="F192" s="74">
        <v>0</v>
      </c>
      <c r="G192" s="75">
        <v>10190510.289999999</v>
      </c>
      <c r="H192" s="76">
        <v>287</v>
      </c>
    </row>
    <row r="193" spans="1:8" outlineLevel="2" x14ac:dyDescent="0.2">
      <c r="A193" s="71"/>
      <c r="B193" s="72" t="s">
        <v>100</v>
      </c>
      <c r="C193" s="73">
        <v>9968594.4900000002</v>
      </c>
      <c r="D193" s="78">
        <v>287</v>
      </c>
      <c r="E193" s="73">
        <v>0</v>
      </c>
      <c r="F193" s="74">
        <v>0</v>
      </c>
      <c r="G193" s="75">
        <v>9968594.4900000002</v>
      </c>
      <c r="H193" s="76">
        <v>287</v>
      </c>
    </row>
    <row r="194" spans="1:8" outlineLevel="2" x14ac:dyDescent="0.2">
      <c r="A194" s="71"/>
      <c r="B194" s="72" t="s">
        <v>101</v>
      </c>
      <c r="C194" s="73">
        <v>9968594.4900000002</v>
      </c>
      <c r="D194" s="78">
        <v>287</v>
      </c>
      <c r="E194" s="73">
        <v>0</v>
      </c>
      <c r="F194" s="74">
        <v>0</v>
      </c>
      <c r="G194" s="75">
        <v>9968594.4900000002</v>
      </c>
      <c r="H194" s="76">
        <v>287</v>
      </c>
    </row>
    <row r="195" spans="1:8" outlineLevel="2" x14ac:dyDescent="0.2">
      <c r="A195" s="71"/>
      <c r="B195" s="72" t="s">
        <v>102</v>
      </c>
      <c r="C195" s="73">
        <v>17327213.640000001</v>
      </c>
      <c r="D195" s="78">
        <v>329</v>
      </c>
      <c r="E195" s="73">
        <v>0</v>
      </c>
      <c r="F195" s="74">
        <v>0</v>
      </c>
      <c r="G195" s="75">
        <v>17327213.640000001</v>
      </c>
      <c r="H195" s="76">
        <v>329</v>
      </c>
    </row>
    <row r="196" spans="1:8" outlineLevel="2" x14ac:dyDescent="0.2">
      <c r="A196" s="71"/>
      <c r="B196" s="72" t="s">
        <v>103</v>
      </c>
      <c r="C196" s="73">
        <v>9968594.4900000002</v>
      </c>
      <c r="D196" s="78">
        <v>287</v>
      </c>
      <c r="E196" s="73">
        <v>0</v>
      </c>
      <c r="F196" s="74">
        <v>0</v>
      </c>
      <c r="G196" s="75">
        <v>9968594.4900000002</v>
      </c>
      <c r="H196" s="76">
        <v>287</v>
      </c>
    </row>
    <row r="197" spans="1:8" outlineLevel="2" x14ac:dyDescent="0.2">
      <c r="A197" s="71"/>
      <c r="B197" s="72" t="s">
        <v>104</v>
      </c>
      <c r="C197" s="73">
        <v>9968594.4900000002</v>
      </c>
      <c r="D197" s="78">
        <v>287</v>
      </c>
      <c r="E197" s="73">
        <v>3622819.56</v>
      </c>
      <c r="F197" s="74">
        <v>0</v>
      </c>
      <c r="G197" s="75">
        <v>13591414.050000001</v>
      </c>
      <c r="H197" s="76">
        <v>287</v>
      </c>
    </row>
    <row r="198" spans="1:8" outlineLevel="2" x14ac:dyDescent="0.2">
      <c r="A198" s="71"/>
      <c r="B198" s="72" t="s">
        <v>105</v>
      </c>
      <c r="C198" s="73">
        <v>9968594.4900000002</v>
      </c>
      <c r="D198" s="78">
        <v>287</v>
      </c>
      <c r="E198" s="73">
        <v>0</v>
      </c>
      <c r="F198" s="74">
        <v>0</v>
      </c>
      <c r="G198" s="75">
        <v>9968594.4900000002</v>
      </c>
      <c r="H198" s="76">
        <v>287</v>
      </c>
    </row>
    <row r="199" spans="1:8" outlineLevel="2" x14ac:dyDescent="0.2">
      <c r="A199" s="71"/>
      <c r="B199" s="72" t="s">
        <v>106</v>
      </c>
      <c r="C199" s="73">
        <v>9968594.4199999999</v>
      </c>
      <c r="D199" s="78">
        <v>287</v>
      </c>
      <c r="E199" s="73">
        <v>0</v>
      </c>
      <c r="F199" s="74">
        <v>0</v>
      </c>
      <c r="G199" s="75">
        <v>9968594.4199999999</v>
      </c>
      <c r="H199" s="76">
        <v>287</v>
      </c>
    </row>
    <row r="200" spans="1:8" x14ac:dyDescent="0.2">
      <c r="A200" s="34" t="s">
        <v>152</v>
      </c>
      <c r="B200" s="34" t="s">
        <v>32</v>
      </c>
      <c r="C200" s="35">
        <v>159593158.68000001</v>
      </c>
      <c r="D200" s="36">
        <v>4396</v>
      </c>
      <c r="E200" s="35">
        <v>78438.95</v>
      </c>
      <c r="F200" s="36">
        <v>0</v>
      </c>
      <c r="G200" s="35">
        <v>159671597.63</v>
      </c>
      <c r="H200" s="36">
        <v>4396</v>
      </c>
    </row>
    <row r="201" spans="1:8" outlineLevel="2" x14ac:dyDescent="0.2">
      <c r="A201" s="71"/>
      <c r="B201" s="72" t="s">
        <v>95</v>
      </c>
      <c r="C201" s="73">
        <v>13496053.130000001</v>
      </c>
      <c r="D201" s="78">
        <v>363</v>
      </c>
      <c r="E201" s="73">
        <v>0</v>
      </c>
      <c r="F201" s="74">
        <v>0</v>
      </c>
      <c r="G201" s="75">
        <v>13496053.130000001</v>
      </c>
      <c r="H201" s="76">
        <v>363</v>
      </c>
    </row>
    <row r="202" spans="1:8" outlineLevel="2" x14ac:dyDescent="0.2">
      <c r="A202" s="71"/>
      <c r="B202" s="72" t="s">
        <v>96</v>
      </c>
      <c r="C202" s="73">
        <v>12907979.859999999</v>
      </c>
      <c r="D202" s="78">
        <v>363</v>
      </c>
      <c r="E202" s="73">
        <v>0</v>
      </c>
      <c r="F202" s="74">
        <v>0</v>
      </c>
      <c r="G202" s="75">
        <v>12907979.859999999</v>
      </c>
      <c r="H202" s="76">
        <v>363</v>
      </c>
    </row>
    <row r="203" spans="1:8" outlineLevel="2" x14ac:dyDescent="0.2">
      <c r="A203" s="71"/>
      <c r="B203" s="72" t="s">
        <v>97</v>
      </c>
      <c r="C203" s="73">
        <v>12907979.859999999</v>
      </c>
      <c r="D203" s="78">
        <v>363</v>
      </c>
      <c r="E203" s="73">
        <v>0</v>
      </c>
      <c r="F203" s="74">
        <v>0</v>
      </c>
      <c r="G203" s="75">
        <v>12907979.859999999</v>
      </c>
      <c r="H203" s="76">
        <v>363</v>
      </c>
    </row>
    <row r="204" spans="1:8" outlineLevel="2" x14ac:dyDescent="0.2">
      <c r="A204" s="71"/>
      <c r="B204" s="72" t="s">
        <v>98</v>
      </c>
      <c r="C204" s="73">
        <v>12907979.859999999</v>
      </c>
      <c r="D204" s="78">
        <v>363</v>
      </c>
      <c r="E204" s="73">
        <v>0</v>
      </c>
      <c r="F204" s="74">
        <v>0</v>
      </c>
      <c r="G204" s="75">
        <v>12907979.859999999</v>
      </c>
      <c r="H204" s="76">
        <v>363</v>
      </c>
    </row>
    <row r="205" spans="1:8" outlineLevel="2" x14ac:dyDescent="0.2">
      <c r="A205" s="71"/>
      <c r="B205" s="72" t="s">
        <v>99</v>
      </c>
      <c r="C205" s="73">
        <v>14310350.689999999</v>
      </c>
      <c r="D205" s="78">
        <v>363</v>
      </c>
      <c r="E205" s="73">
        <v>0</v>
      </c>
      <c r="F205" s="74">
        <v>0</v>
      </c>
      <c r="G205" s="75">
        <v>14310350.689999999</v>
      </c>
      <c r="H205" s="76">
        <v>363</v>
      </c>
    </row>
    <row r="206" spans="1:8" outlineLevel="2" x14ac:dyDescent="0.2">
      <c r="A206" s="71"/>
      <c r="B206" s="72" t="s">
        <v>100</v>
      </c>
      <c r="C206" s="73">
        <v>12907979.859999999</v>
      </c>
      <c r="D206" s="78">
        <v>363</v>
      </c>
      <c r="E206" s="73">
        <v>0</v>
      </c>
      <c r="F206" s="74">
        <v>0</v>
      </c>
      <c r="G206" s="75">
        <v>12907979.859999999</v>
      </c>
      <c r="H206" s="76">
        <v>363</v>
      </c>
    </row>
    <row r="207" spans="1:8" outlineLevel="2" x14ac:dyDescent="0.2">
      <c r="A207" s="71"/>
      <c r="B207" s="72" t="s">
        <v>101</v>
      </c>
      <c r="C207" s="73">
        <v>12907979.859999999</v>
      </c>
      <c r="D207" s="78">
        <v>363</v>
      </c>
      <c r="E207" s="73">
        <v>0</v>
      </c>
      <c r="F207" s="74">
        <v>0</v>
      </c>
      <c r="G207" s="75">
        <v>12907979.859999999</v>
      </c>
      <c r="H207" s="76">
        <v>363</v>
      </c>
    </row>
    <row r="208" spans="1:8" outlineLevel="2" x14ac:dyDescent="0.2">
      <c r="A208" s="71"/>
      <c r="B208" s="72" t="s">
        <v>102</v>
      </c>
      <c r="C208" s="73">
        <v>15243075.470000001</v>
      </c>
      <c r="D208" s="78">
        <v>393</v>
      </c>
      <c r="E208" s="73">
        <v>0</v>
      </c>
      <c r="F208" s="74">
        <v>0</v>
      </c>
      <c r="G208" s="75">
        <v>15243075.470000001</v>
      </c>
      <c r="H208" s="76">
        <v>393</v>
      </c>
    </row>
    <row r="209" spans="1:8" outlineLevel="2" x14ac:dyDescent="0.2">
      <c r="A209" s="71"/>
      <c r="B209" s="72" t="s">
        <v>103</v>
      </c>
      <c r="C209" s="73">
        <v>12907979.859999999</v>
      </c>
      <c r="D209" s="78">
        <v>363</v>
      </c>
      <c r="E209" s="73">
        <v>0</v>
      </c>
      <c r="F209" s="74">
        <v>0</v>
      </c>
      <c r="G209" s="75">
        <v>12907979.859999999</v>
      </c>
      <c r="H209" s="76">
        <v>363</v>
      </c>
    </row>
    <row r="210" spans="1:8" outlineLevel="2" x14ac:dyDescent="0.2">
      <c r="A210" s="71"/>
      <c r="B210" s="72" t="s">
        <v>104</v>
      </c>
      <c r="C210" s="73">
        <v>12907979.859999999</v>
      </c>
      <c r="D210" s="78">
        <v>363</v>
      </c>
      <c r="E210" s="73">
        <v>78438.95</v>
      </c>
      <c r="F210" s="74">
        <v>0</v>
      </c>
      <c r="G210" s="75">
        <v>12986418.810000001</v>
      </c>
      <c r="H210" s="76">
        <v>363</v>
      </c>
    </row>
    <row r="211" spans="1:8" outlineLevel="2" x14ac:dyDescent="0.2">
      <c r="A211" s="71"/>
      <c r="B211" s="72" t="s">
        <v>105</v>
      </c>
      <c r="C211" s="73">
        <v>12907979.859999999</v>
      </c>
      <c r="D211" s="78">
        <v>363</v>
      </c>
      <c r="E211" s="73">
        <v>0</v>
      </c>
      <c r="F211" s="74">
        <v>0</v>
      </c>
      <c r="G211" s="75">
        <v>12907979.859999999</v>
      </c>
      <c r="H211" s="76">
        <v>363</v>
      </c>
    </row>
    <row r="212" spans="1:8" outlineLevel="2" x14ac:dyDescent="0.2">
      <c r="A212" s="71"/>
      <c r="B212" s="72" t="s">
        <v>106</v>
      </c>
      <c r="C212" s="73">
        <v>13279840.51</v>
      </c>
      <c r="D212" s="78">
        <v>373</v>
      </c>
      <c r="E212" s="73">
        <v>0</v>
      </c>
      <c r="F212" s="74">
        <v>0</v>
      </c>
      <c r="G212" s="75">
        <v>13279840.51</v>
      </c>
      <c r="H212" s="76">
        <v>373</v>
      </c>
    </row>
    <row r="213" spans="1:8" x14ac:dyDescent="0.2">
      <c r="A213" s="150" t="s">
        <v>154</v>
      </c>
      <c r="B213" s="150" t="s">
        <v>34</v>
      </c>
      <c r="C213" s="151">
        <v>252228169.80000001</v>
      </c>
      <c r="D213" s="152">
        <v>8446</v>
      </c>
      <c r="E213" s="151">
        <v>449976.87</v>
      </c>
      <c r="F213" s="152">
        <v>0</v>
      </c>
      <c r="G213" s="151">
        <v>252678146.66999999</v>
      </c>
      <c r="H213" s="152">
        <v>8446</v>
      </c>
    </row>
    <row r="214" spans="1:8" outlineLevel="2" x14ac:dyDescent="0.2">
      <c r="A214" s="153"/>
      <c r="B214" s="154" t="s">
        <v>95</v>
      </c>
      <c r="C214" s="155">
        <v>21868881.82</v>
      </c>
      <c r="D214" s="159">
        <v>703</v>
      </c>
      <c r="E214" s="155">
        <v>0</v>
      </c>
      <c r="F214" s="156">
        <v>0</v>
      </c>
      <c r="G214" s="157">
        <v>21868881.82</v>
      </c>
      <c r="H214" s="158">
        <v>703</v>
      </c>
    </row>
    <row r="215" spans="1:8" outlineLevel="2" x14ac:dyDescent="0.2">
      <c r="A215" s="153"/>
      <c r="B215" s="154" t="s">
        <v>96</v>
      </c>
      <c r="C215" s="155">
        <v>20913472.100000001</v>
      </c>
      <c r="D215" s="159">
        <v>703</v>
      </c>
      <c r="E215" s="155">
        <v>0</v>
      </c>
      <c r="F215" s="156">
        <v>0</v>
      </c>
      <c r="G215" s="157">
        <v>20913472.100000001</v>
      </c>
      <c r="H215" s="158">
        <v>703</v>
      </c>
    </row>
    <row r="216" spans="1:8" outlineLevel="2" x14ac:dyDescent="0.2">
      <c r="A216" s="153"/>
      <c r="B216" s="154" t="s">
        <v>97</v>
      </c>
      <c r="C216" s="155">
        <v>20913472.100000001</v>
      </c>
      <c r="D216" s="159">
        <v>703</v>
      </c>
      <c r="E216" s="155">
        <v>0</v>
      </c>
      <c r="F216" s="156">
        <v>0</v>
      </c>
      <c r="G216" s="157">
        <v>20913472.100000001</v>
      </c>
      <c r="H216" s="158">
        <v>703</v>
      </c>
    </row>
    <row r="217" spans="1:8" outlineLevel="2" x14ac:dyDescent="0.2">
      <c r="A217" s="153"/>
      <c r="B217" s="154" t="s">
        <v>98</v>
      </c>
      <c r="C217" s="155">
        <v>20913472.100000001</v>
      </c>
      <c r="D217" s="159">
        <v>703</v>
      </c>
      <c r="E217" s="155">
        <v>0</v>
      </c>
      <c r="F217" s="156">
        <v>0</v>
      </c>
      <c r="G217" s="157">
        <v>20913472.100000001</v>
      </c>
      <c r="H217" s="158">
        <v>703</v>
      </c>
    </row>
    <row r="218" spans="1:8" outlineLevel="2" x14ac:dyDescent="0.2">
      <c r="A218" s="153"/>
      <c r="B218" s="154" t="s">
        <v>99</v>
      </c>
      <c r="C218" s="155">
        <v>20913472.100000001</v>
      </c>
      <c r="D218" s="159">
        <v>703</v>
      </c>
      <c r="E218" s="155">
        <v>0</v>
      </c>
      <c r="F218" s="156">
        <v>0</v>
      </c>
      <c r="G218" s="157">
        <v>20913472.100000001</v>
      </c>
      <c r="H218" s="158">
        <v>703</v>
      </c>
    </row>
    <row r="219" spans="1:8" outlineLevel="2" x14ac:dyDescent="0.2">
      <c r="A219" s="153"/>
      <c r="B219" s="154" t="s">
        <v>100</v>
      </c>
      <c r="C219" s="155">
        <v>20913472.100000001</v>
      </c>
      <c r="D219" s="159">
        <v>703</v>
      </c>
      <c r="E219" s="155">
        <v>0</v>
      </c>
      <c r="F219" s="156">
        <v>0</v>
      </c>
      <c r="G219" s="157">
        <v>20913472.100000001</v>
      </c>
      <c r="H219" s="158">
        <v>703</v>
      </c>
    </row>
    <row r="220" spans="1:8" outlineLevel="2" x14ac:dyDescent="0.2">
      <c r="A220" s="153"/>
      <c r="B220" s="154" t="s">
        <v>101</v>
      </c>
      <c r="C220" s="155">
        <v>20913472.100000001</v>
      </c>
      <c r="D220" s="159">
        <v>703</v>
      </c>
      <c r="E220" s="155">
        <v>0</v>
      </c>
      <c r="F220" s="156">
        <v>0</v>
      </c>
      <c r="G220" s="157">
        <v>20913472.100000001</v>
      </c>
      <c r="H220" s="158">
        <v>703</v>
      </c>
    </row>
    <row r="221" spans="1:8" outlineLevel="2" x14ac:dyDescent="0.2">
      <c r="A221" s="153"/>
      <c r="B221" s="154" t="s">
        <v>102</v>
      </c>
      <c r="C221" s="155">
        <v>20913472.100000001</v>
      </c>
      <c r="D221" s="159">
        <v>703</v>
      </c>
      <c r="E221" s="155">
        <v>0</v>
      </c>
      <c r="F221" s="156">
        <v>0</v>
      </c>
      <c r="G221" s="157">
        <v>20913472.100000001</v>
      </c>
      <c r="H221" s="158">
        <v>703</v>
      </c>
    </row>
    <row r="222" spans="1:8" outlineLevel="2" x14ac:dyDescent="0.2">
      <c r="A222" s="153"/>
      <c r="B222" s="154" t="s">
        <v>103</v>
      </c>
      <c r="C222" s="155">
        <v>20913472.100000001</v>
      </c>
      <c r="D222" s="159">
        <v>703</v>
      </c>
      <c r="E222" s="155">
        <v>0</v>
      </c>
      <c r="F222" s="156">
        <v>0</v>
      </c>
      <c r="G222" s="157">
        <v>20913472.100000001</v>
      </c>
      <c r="H222" s="158">
        <v>703</v>
      </c>
    </row>
    <row r="223" spans="1:8" outlineLevel="2" x14ac:dyDescent="0.2">
      <c r="A223" s="153"/>
      <c r="B223" s="154" t="s">
        <v>104</v>
      </c>
      <c r="C223" s="155">
        <v>20913472.100000001</v>
      </c>
      <c r="D223" s="159">
        <v>703</v>
      </c>
      <c r="E223" s="155">
        <v>449976.87</v>
      </c>
      <c r="F223" s="156">
        <v>0</v>
      </c>
      <c r="G223" s="157">
        <v>21363448.969999999</v>
      </c>
      <c r="H223" s="158">
        <v>703</v>
      </c>
    </row>
    <row r="224" spans="1:8" outlineLevel="2" x14ac:dyDescent="0.2">
      <c r="A224" s="153"/>
      <c r="B224" s="154" t="s">
        <v>105</v>
      </c>
      <c r="C224" s="155">
        <v>20913472.100000001</v>
      </c>
      <c r="D224" s="159">
        <v>703</v>
      </c>
      <c r="E224" s="155">
        <v>0</v>
      </c>
      <c r="F224" s="156">
        <v>0</v>
      </c>
      <c r="G224" s="157">
        <v>20913472.100000001</v>
      </c>
      <c r="H224" s="158">
        <v>703</v>
      </c>
    </row>
    <row r="225" spans="1:8" outlineLevel="2" x14ac:dyDescent="0.2">
      <c r="A225" s="153"/>
      <c r="B225" s="154" t="s">
        <v>106</v>
      </c>
      <c r="C225" s="155">
        <v>21224566.98</v>
      </c>
      <c r="D225" s="159">
        <v>713</v>
      </c>
      <c r="E225" s="155">
        <v>0</v>
      </c>
      <c r="F225" s="156">
        <v>0</v>
      </c>
      <c r="G225" s="157">
        <v>21224566.98</v>
      </c>
      <c r="H225" s="158">
        <v>713</v>
      </c>
    </row>
    <row r="226" spans="1:8" x14ac:dyDescent="0.2">
      <c r="A226" s="34" t="s">
        <v>155</v>
      </c>
      <c r="B226" s="34" t="s">
        <v>35</v>
      </c>
      <c r="C226" s="35">
        <v>243069063.28999999</v>
      </c>
      <c r="D226" s="36">
        <v>7365</v>
      </c>
      <c r="E226" s="35">
        <v>2239766.4</v>
      </c>
      <c r="F226" s="36">
        <v>0</v>
      </c>
      <c r="G226" s="35">
        <v>245308829.69</v>
      </c>
      <c r="H226" s="36">
        <v>7365</v>
      </c>
    </row>
    <row r="227" spans="1:8" outlineLevel="2" x14ac:dyDescent="0.2">
      <c r="A227" s="71"/>
      <c r="B227" s="72" t="s">
        <v>95</v>
      </c>
      <c r="C227" s="73">
        <v>18637065.539999999</v>
      </c>
      <c r="D227" s="78">
        <v>612</v>
      </c>
      <c r="E227" s="73">
        <v>0</v>
      </c>
      <c r="F227" s="74">
        <v>0</v>
      </c>
      <c r="G227" s="75">
        <v>18637065.539999999</v>
      </c>
      <c r="H227" s="76">
        <v>612</v>
      </c>
    </row>
    <row r="228" spans="1:8" outlineLevel="2" x14ac:dyDescent="0.2">
      <c r="A228" s="71"/>
      <c r="B228" s="72" t="s">
        <v>96</v>
      </c>
      <c r="C228" s="73">
        <v>20168831.059999999</v>
      </c>
      <c r="D228" s="78">
        <v>612</v>
      </c>
      <c r="E228" s="73">
        <v>0</v>
      </c>
      <c r="F228" s="74">
        <v>0</v>
      </c>
      <c r="G228" s="75">
        <v>20168831.059999999</v>
      </c>
      <c r="H228" s="76">
        <v>612</v>
      </c>
    </row>
    <row r="229" spans="1:8" outlineLevel="2" x14ac:dyDescent="0.2">
      <c r="A229" s="71"/>
      <c r="B229" s="72" t="s">
        <v>97</v>
      </c>
      <c r="C229" s="73">
        <v>23898436.59</v>
      </c>
      <c r="D229" s="78">
        <v>612</v>
      </c>
      <c r="E229" s="73">
        <v>0</v>
      </c>
      <c r="F229" s="74">
        <v>0</v>
      </c>
      <c r="G229" s="75">
        <v>23898436.59</v>
      </c>
      <c r="H229" s="76">
        <v>612</v>
      </c>
    </row>
    <row r="230" spans="1:8" outlineLevel="2" x14ac:dyDescent="0.2">
      <c r="A230" s="71"/>
      <c r="B230" s="72" t="s">
        <v>98</v>
      </c>
      <c r="C230" s="73">
        <v>25018812.010000002</v>
      </c>
      <c r="D230" s="78">
        <v>612</v>
      </c>
      <c r="E230" s="73">
        <v>0</v>
      </c>
      <c r="F230" s="74">
        <v>0</v>
      </c>
      <c r="G230" s="75">
        <v>25018812.010000002</v>
      </c>
      <c r="H230" s="76">
        <v>612</v>
      </c>
    </row>
    <row r="231" spans="1:8" outlineLevel="2" x14ac:dyDescent="0.2">
      <c r="A231" s="71"/>
      <c r="B231" s="72" t="s">
        <v>99</v>
      </c>
      <c r="C231" s="73">
        <v>19254315.079999998</v>
      </c>
      <c r="D231" s="78">
        <v>612</v>
      </c>
      <c r="E231" s="73">
        <v>0</v>
      </c>
      <c r="F231" s="74">
        <v>0</v>
      </c>
      <c r="G231" s="75">
        <v>19254315.079999998</v>
      </c>
      <c r="H231" s="76">
        <v>612</v>
      </c>
    </row>
    <row r="232" spans="1:8" outlineLevel="2" x14ac:dyDescent="0.2">
      <c r="A232" s="71"/>
      <c r="B232" s="72" t="s">
        <v>100</v>
      </c>
      <c r="C232" s="73">
        <v>19254315.079999998</v>
      </c>
      <c r="D232" s="78">
        <v>612</v>
      </c>
      <c r="E232" s="73">
        <v>0</v>
      </c>
      <c r="F232" s="74">
        <v>0</v>
      </c>
      <c r="G232" s="75">
        <v>19254315.079999998</v>
      </c>
      <c r="H232" s="76">
        <v>612</v>
      </c>
    </row>
    <row r="233" spans="1:8" outlineLevel="2" x14ac:dyDescent="0.2">
      <c r="A233" s="71"/>
      <c r="B233" s="72" t="s">
        <v>101</v>
      </c>
      <c r="C233" s="73">
        <v>19254315.079999998</v>
      </c>
      <c r="D233" s="78">
        <v>612</v>
      </c>
      <c r="E233" s="73">
        <v>0</v>
      </c>
      <c r="F233" s="74">
        <v>0</v>
      </c>
      <c r="G233" s="75">
        <v>19254315.079999998</v>
      </c>
      <c r="H233" s="76">
        <v>612</v>
      </c>
    </row>
    <row r="234" spans="1:8" outlineLevel="2" x14ac:dyDescent="0.2">
      <c r="A234" s="71"/>
      <c r="B234" s="72" t="s">
        <v>102</v>
      </c>
      <c r="C234" s="73">
        <v>20532832.870000001</v>
      </c>
      <c r="D234" s="78">
        <v>632</v>
      </c>
      <c r="E234" s="73">
        <v>0</v>
      </c>
      <c r="F234" s="74">
        <v>0</v>
      </c>
      <c r="G234" s="75">
        <v>20532832.870000001</v>
      </c>
      <c r="H234" s="76">
        <v>632</v>
      </c>
    </row>
    <row r="235" spans="1:8" outlineLevel="2" x14ac:dyDescent="0.2">
      <c r="A235" s="71"/>
      <c r="B235" s="72" t="s">
        <v>103</v>
      </c>
      <c r="C235" s="73">
        <v>19254315.079999998</v>
      </c>
      <c r="D235" s="78">
        <v>612</v>
      </c>
      <c r="E235" s="73">
        <v>0</v>
      </c>
      <c r="F235" s="74">
        <v>0</v>
      </c>
      <c r="G235" s="75">
        <v>19254315.079999998</v>
      </c>
      <c r="H235" s="76">
        <v>612</v>
      </c>
    </row>
    <row r="236" spans="1:8" outlineLevel="2" x14ac:dyDescent="0.2">
      <c r="A236" s="71"/>
      <c r="B236" s="72" t="s">
        <v>104</v>
      </c>
      <c r="C236" s="73">
        <v>19254315.079999998</v>
      </c>
      <c r="D236" s="78">
        <v>612</v>
      </c>
      <c r="E236" s="73">
        <v>2239766.4</v>
      </c>
      <c r="F236" s="74">
        <v>0</v>
      </c>
      <c r="G236" s="75">
        <v>21494081.48</v>
      </c>
      <c r="H236" s="76">
        <v>612</v>
      </c>
    </row>
    <row r="237" spans="1:8" outlineLevel="2" x14ac:dyDescent="0.2">
      <c r="A237" s="71"/>
      <c r="B237" s="72" t="s">
        <v>105</v>
      </c>
      <c r="C237" s="73">
        <v>19254315.079999998</v>
      </c>
      <c r="D237" s="78">
        <v>612</v>
      </c>
      <c r="E237" s="73">
        <v>0</v>
      </c>
      <c r="F237" s="74">
        <v>0</v>
      </c>
      <c r="G237" s="75">
        <v>19254315.079999998</v>
      </c>
      <c r="H237" s="76">
        <v>612</v>
      </c>
    </row>
    <row r="238" spans="1:8" outlineLevel="2" x14ac:dyDescent="0.2">
      <c r="A238" s="71"/>
      <c r="B238" s="72" t="s">
        <v>106</v>
      </c>
      <c r="C238" s="73">
        <v>19287194.739999998</v>
      </c>
      <c r="D238" s="78">
        <v>613</v>
      </c>
      <c r="E238" s="73">
        <v>0</v>
      </c>
      <c r="F238" s="74">
        <v>0</v>
      </c>
      <c r="G238" s="75">
        <v>19287194.739999998</v>
      </c>
      <c r="H238" s="76">
        <v>613</v>
      </c>
    </row>
    <row r="239" spans="1:8" ht="21" x14ac:dyDescent="0.2">
      <c r="A239" s="34" t="s">
        <v>132</v>
      </c>
      <c r="B239" s="34" t="s">
        <v>41</v>
      </c>
      <c r="C239" s="35">
        <v>126748623.8</v>
      </c>
      <c r="D239" s="36">
        <v>3760</v>
      </c>
      <c r="E239" s="35">
        <v>195210.03</v>
      </c>
      <c r="F239" s="36">
        <v>0</v>
      </c>
      <c r="G239" s="35">
        <v>126943833.83</v>
      </c>
      <c r="H239" s="36">
        <v>3760</v>
      </c>
    </row>
    <row r="240" spans="1:8" outlineLevel="2" x14ac:dyDescent="0.2">
      <c r="A240" s="71"/>
      <c r="B240" s="72" t="s">
        <v>95</v>
      </c>
      <c r="C240" s="73">
        <v>10888887.5</v>
      </c>
      <c r="D240" s="78">
        <v>311</v>
      </c>
      <c r="E240" s="73">
        <v>0</v>
      </c>
      <c r="F240" s="74">
        <v>0</v>
      </c>
      <c r="G240" s="75">
        <v>10888887.5</v>
      </c>
      <c r="H240" s="76">
        <v>311</v>
      </c>
    </row>
    <row r="241" spans="1:8" outlineLevel="2" x14ac:dyDescent="0.2">
      <c r="A241" s="71"/>
      <c r="B241" s="72" t="s">
        <v>96</v>
      </c>
      <c r="C241" s="73">
        <v>10412335.58</v>
      </c>
      <c r="D241" s="78">
        <v>311</v>
      </c>
      <c r="E241" s="73">
        <v>0</v>
      </c>
      <c r="F241" s="74">
        <v>0</v>
      </c>
      <c r="G241" s="75">
        <v>10412335.58</v>
      </c>
      <c r="H241" s="76">
        <v>311</v>
      </c>
    </row>
    <row r="242" spans="1:8" outlineLevel="2" x14ac:dyDescent="0.2">
      <c r="A242" s="71"/>
      <c r="B242" s="72" t="s">
        <v>97</v>
      </c>
      <c r="C242" s="73">
        <v>10412335.58</v>
      </c>
      <c r="D242" s="78">
        <v>311</v>
      </c>
      <c r="E242" s="73">
        <v>0</v>
      </c>
      <c r="F242" s="74">
        <v>0</v>
      </c>
      <c r="G242" s="75">
        <v>10412335.58</v>
      </c>
      <c r="H242" s="76">
        <v>311</v>
      </c>
    </row>
    <row r="243" spans="1:8" outlineLevel="2" x14ac:dyDescent="0.2">
      <c r="A243" s="71"/>
      <c r="B243" s="72" t="s">
        <v>98</v>
      </c>
      <c r="C243" s="73">
        <v>10412335.58</v>
      </c>
      <c r="D243" s="78">
        <v>311</v>
      </c>
      <c r="E243" s="73">
        <v>0</v>
      </c>
      <c r="F243" s="74">
        <v>0</v>
      </c>
      <c r="G243" s="75">
        <v>10412335.58</v>
      </c>
      <c r="H243" s="76">
        <v>311</v>
      </c>
    </row>
    <row r="244" spans="1:8" outlineLevel="2" x14ac:dyDescent="0.2">
      <c r="A244" s="71"/>
      <c r="B244" s="72" t="s">
        <v>99</v>
      </c>
      <c r="C244" s="73">
        <v>10412335.58</v>
      </c>
      <c r="D244" s="78">
        <v>311</v>
      </c>
      <c r="E244" s="73">
        <v>0</v>
      </c>
      <c r="F244" s="74">
        <v>0</v>
      </c>
      <c r="G244" s="75">
        <v>10412335.58</v>
      </c>
      <c r="H244" s="76">
        <v>311</v>
      </c>
    </row>
    <row r="245" spans="1:8" outlineLevel="2" x14ac:dyDescent="0.2">
      <c r="A245" s="71"/>
      <c r="B245" s="72" t="s">
        <v>100</v>
      </c>
      <c r="C245" s="73">
        <v>10412335.58</v>
      </c>
      <c r="D245" s="78">
        <v>311</v>
      </c>
      <c r="E245" s="73">
        <v>0</v>
      </c>
      <c r="F245" s="74">
        <v>0</v>
      </c>
      <c r="G245" s="75">
        <v>10412335.58</v>
      </c>
      <c r="H245" s="76">
        <v>311</v>
      </c>
    </row>
    <row r="246" spans="1:8" outlineLevel="2" x14ac:dyDescent="0.2">
      <c r="A246" s="71"/>
      <c r="B246" s="72" t="s">
        <v>101</v>
      </c>
      <c r="C246" s="73">
        <v>10412335.58</v>
      </c>
      <c r="D246" s="78">
        <v>311</v>
      </c>
      <c r="E246" s="73">
        <v>0</v>
      </c>
      <c r="F246" s="74">
        <v>0</v>
      </c>
      <c r="G246" s="75">
        <v>10412335.58</v>
      </c>
      <c r="H246" s="76">
        <v>311</v>
      </c>
    </row>
    <row r="247" spans="1:8" outlineLevel="2" x14ac:dyDescent="0.2">
      <c r="A247" s="71"/>
      <c r="B247" s="72" t="s">
        <v>102</v>
      </c>
      <c r="C247" s="73">
        <v>11351247.859999999</v>
      </c>
      <c r="D247" s="78">
        <v>328</v>
      </c>
      <c r="E247" s="73">
        <v>0</v>
      </c>
      <c r="F247" s="74">
        <v>0</v>
      </c>
      <c r="G247" s="75">
        <v>11351247.859999999</v>
      </c>
      <c r="H247" s="76">
        <v>328</v>
      </c>
    </row>
    <row r="248" spans="1:8" outlineLevel="2" x14ac:dyDescent="0.2">
      <c r="A248" s="71"/>
      <c r="B248" s="72" t="s">
        <v>103</v>
      </c>
      <c r="C248" s="73">
        <v>10412335.58</v>
      </c>
      <c r="D248" s="78">
        <v>311</v>
      </c>
      <c r="E248" s="73">
        <v>0</v>
      </c>
      <c r="F248" s="74">
        <v>0</v>
      </c>
      <c r="G248" s="75">
        <v>10412335.58</v>
      </c>
      <c r="H248" s="76">
        <v>311</v>
      </c>
    </row>
    <row r="249" spans="1:8" outlineLevel="2" x14ac:dyDescent="0.2">
      <c r="A249" s="71"/>
      <c r="B249" s="72" t="s">
        <v>104</v>
      </c>
      <c r="C249" s="73">
        <v>10412335.58</v>
      </c>
      <c r="D249" s="78">
        <v>311</v>
      </c>
      <c r="E249" s="73">
        <v>195210.03</v>
      </c>
      <c r="F249" s="74">
        <v>0</v>
      </c>
      <c r="G249" s="75">
        <v>10607545.609999999</v>
      </c>
      <c r="H249" s="76">
        <v>311</v>
      </c>
    </row>
    <row r="250" spans="1:8" outlineLevel="2" x14ac:dyDescent="0.2">
      <c r="A250" s="71"/>
      <c r="B250" s="72" t="s">
        <v>105</v>
      </c>
      <c r="C250" s="73">
        <v>10412335.58</v>
      </c>
      <c r="D250" s="78">
        <v>311</v>
      </c>
      <c r="E250" s="73">
        <v>0</v>
      </c>
      <c r="F250" s="74">
        <v>0</v>
      </c>
      <c r="G250" s="75">
        <v>10412335.58</v>
      </c>
      <c r="H250" s="76">
        <v>311</v>
      </c>
    </row>
    <row r="251" spans="1:8" outlineLevel="2" x14ac:dyDescent="0.2">
      <c r="A251" s="71"/>
      <c r="B251" s="72" t="s">
        <v>106</v>
      </c>
      <c r="C251" s="73">
        <v>10797468.220000001</v>
      </c>
      <c r="D251" s="78">
        <v>322</v>
      </c>
      <c r="E251" s="73">
        <v>0</v>
      </c>
      <c r="F251" s="74">
        <v>0</v>
      </c>
      <c r="G251" s="75">
        <v>10797468.220000001</v>
      </c>
      <c r="H251" s="76">
        <v>322</v>
      </c>
    </row>
    <row r="252" spans="1:8" x14ac:dyDescent="0.2">
      <c r="A252" s="111" t="s">
        <v>92</v>
      </c>
      <c r="B252" s="111"/>
      <c r="C252" s="35">
        <v>7405934305.1400003</v>
      </c>
      <c r="D252" s="36">
        <v>155858</v>
      </c>
      <c r="E252" s="35">
        <v>114235780.95999999</v>
      </c>
      <c r="F252" s="36">
        <v>322</v>
      </c>
      <c r="G252" s="35">
        <v>7520170086.1000004</v>
      </c>
      <c r="H252" s="36">
        <v>156180</v>
      </c>
    </row>
    <row r="1571" spans="7:8" x14ac:dyDescent="0.2">
      <c r="G1571" s="79"/>
      <c r="H1571" s="2"/>
    </row>
    <row r="1572" spans="7:8" x14ac:dyDescent="0.2">
      <c r="G1572" s="79"/>
      <c r="H1572" s="2"/>
    </row>
    <row r="1573" spans="7:8" x14ac:dyDescent="0.2">
      <c r="G1573" s="79"/>
      <c r="H1573" s="2"/>
    </row>
  </sheetData>
  <mergeCells count="8">
    <mergeCell ref="A252:B252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BreakPreview" zoomScale="160" zoomScaleNormal="100" zoomScaleSheetLayoutView="160" workbookViewId="0">
      <pane xSplit="2" ySplit="4" topLeftCell="C39" activePane="bottomRight" state="frozen"/>
      <selection pane="topRight" activeCell="C1" sqref="C1"/>
      <selection pane="bottomLeft" activeCell="A5" sqref="A5"/>
      <selection pane="bottomRight" activeCell="G51" sqref="G51:H51"/>
    </sheetView>
  </sheetViews>
  <sheetFormatPr defaultColWidth="10.5" defaultRowHeight="11.25" x14ac:dyDescent="0.2"/>
  <cols>
    <col min="1" max="1" width="10.83203125" style="2" customWidth="1"/>
    <col min="2" max="2" width="29.33203125" style="2" customWidth="1"/>
    <col min="3" max="3" width="13.6640625" style="2" customWidth="1"/>
    <col min="4" max="4" width="12.6640625" style="2" customWidth="1"/>
    <col min="5" max="5" width="13.6640625" style="79" customWidth="1"/>
    <col min="6" max="6" width="12.5" style="2" customWidth="1"/>
    <col min="7" max="7" width="13.6640625" style="79" customWidth="1"/>
    <col min="8" max="8" width="13.5" style="2" customWidth="1"/>
    <col min="9" max="16384" width="10.5" style="12"/>
  </cols>
  <sheetData>
    <row r="1" spans="1:8" s="10" customFormat="1" ht="45.75" customHeight="1" x14ac:dyDescent="0.25">
      <c r="F1" s="129" t="s">
        <v>207</v>
      </c>
      <c r="G1" s="129"/>
      <c r="H1" s="129"/>
    </row>
    <row r="2" spans="1:8" s="7" customFormat="1" ht="32.25" customHeight="1" x14ac:dyDescent="0.2">
      <c r="A2" s="130" t="s">
        <v>204</v>
      </c>
      <c r="B2" s="130"/>
      <c r="C2" s="130"/>
      <c r="D2" s="130"/>
      <c r="E2" s="130"/>
      <c r="F2" s="130"/>
      <c r="G2" s="130"/>
      <c r="H2" s="130"/>
    </row>
    <row r="3" spans="1:8" ht="26.25" customHeight="1" x14ac:dyDescent="0.2">
      <c r="A3" s="131" t="s">
        <v>200</v>
      </c>
      <c r="B3" s="133" t="s">
        <v>0</v>
      </c>
      <c r="C3" s="135" t="s">
        <v>205</v>
      </c>
      <c r="D3" s="135"/>
      <c r="E3" s="135" t="s">
        <v>197</v>
      </c>
      <c r="F3" s="135"/>
      <c r="G3" s="135" t="s">
        <v>201</v>
      </c>
      <c r="H3" s="135"/>
    </row>
    <row r="4" spans="1:8" s="16" customFormat="1" ht="28.5" customHeight="1" x14ac:dyDescent="0.2">
      <c r="A4" s="132"/>
      <c r="B4" s="134"/>
      <c r="C4" s="13" t="s">
        <v>202</v>
      </c>
      <c r="D4" s="14" t="s">
        <v>203</v>
      </c>
      <c r="E4" s="13" t="s">
        <v>202</v>
      </c>
      <c r="F4" s="14" t="s">
        <v>203</v>
      </c>
      <c r="G4" s="13" t="s">
        <v>202</v>
      </c>
      <c r="H4" s="14" t="s">
        <v>203</v>
      </c>
    </row>
    <row r="5" spans="1:8" x14ac:dyDescent="0.2">
      <c r="A5" s="82" t="s">
        <v>93</v>
      </c>
      <c r="B5" s="82" t="s">
        <v>94</v>
      </c>
      <c r="C5" s="75">
        <v>11282339.300000001</v>
      </c>
      <c r="D5" s="76">
        <v>10961</v>
      </c>
      <c r="E5" s="75">
        <v>-902587.1</v>
      </c>
      <c r="F5" s="76">
        <v>-858</v>
      </c>
      <c r="G5" s="75">
        <v>10379752.199999999</v>
      </c>
      <c r="H5" s="76">
        <v>10103</v>
      </c>
    </row>
    <row r="6" spans="1:8" x14ac:dyDescent="0.2">
      <c r="A6" s="82" t="s">
        <v>107</v>
      </c>
      <c r="B6" s="82" t="s">
        <v>2</v>
      </c>
      <c r="C6" s="75">
        <v>18068653.640000001</v>
      </c>
      <c r="D6" s="76">
        <v>18677</v>
      </c>
      <c r="E6" s="75">
        <v>99106.37</v>
      </c>
      <c r="F6" s="76">
        <v>102</v>
      </c>
      <c r="G6" s="75">
        <v>18167760.010000002</v>
      </c>
      <c r="H6" s="76">
        <v>18779</v>
      </c>
    </row>
    <row r="7" spans="1:8" x14ac:dyDescent="0.2">
      <c r="A7" s="82" t="s">
        <v>129</v>
      </c>
      <c r="B7" s="82" t="s">
        <v>3</v>
      </c>
      <c r="C7" s="75">
        <v>1141262.71</v>
      </c>
      <c r="D7" s="76">
        <v>1247</v>
      </c>
      <c r="E7" s="75">
        <v>27104.6</v>
      </c>
      <c r="F7" s="76">
        <v>29</v>
      </c>
      <c r="G7" s="75">
        <v>1168367.31</v>
      </c>
      <c r="H7" s="76">
        <v>1276</v>
      </c>
    </row>
    <row r="8" spans="1:8" x14ac:dyDescent="0.2">
      <c r="A8" s="82" t="s">
        <v>108</v>
      </c>
      <c r="B8" s="82" t="s">
        <v>109</v>
      </c>
      <c r="C8" s="75">
        <v>3735604.4</v>
      </c>
      <c r="D8" s="76">
        <v>4615</v>
      </c>
      <c r="E8" s="75">
        <v>-298848.34999999998</v>
      </c>
      <c r="F8" s="76">
        <v>-369</v>
      </c>
      <c r="G8" s="75">
        <v>3436756.05</v>
      </c>
      <c r="H8" s="76">
        <v>4246</v>
      </c>
    </row>
    <row r="9" spans="1:8" x14ac:dyDescent="0.2">
      <c r="A9" s="82" t="s">
        <v>112</v>
      </c>
      <c r="B9" s="82" t="s">
        <v>113</v>
      </c>
      <c r="C9" s="75">
        <v>4213914.8600000003</v>
      </c>
      <c r="D9" s="76">
        <v>4368</v>
      </c>
      <c r="E9" s="75">
        <v>259645.35</v>
      </c>
      <c r="F9" s="76">
        <v>270</v>
      </c>
      <c r="G9" s="75">
        <v>4473560.21</v>
      </c>
      <c r="H9" s="76">
        <v>4638</v>
      </c>
    </row>
    <row r="10" spans="1:8" x14ac:dyDescent="0.2">
      <c r="A10" s="82" t="s">
        <v>114</v>
      </c>
      <c r="B10" s="82" t="s">
        <v>115</v>
      </c>
      <c r="C10" s="75">
        <v>1895568.88</v>
      </c>
      <c r="D10" s="76">
        <v>2234</v>
      </c>
      <c r="E10" s="75">
        <v>78011.600000000006</v>
      </c>
      <c r="F10" s="76">
        <v>90</v>
      </c>
      <c r="G10" s="75">
        <v>1973580.48</v>
      </c>
      <c r="H10" s="76">
        <v>2324</v>
      </c>
    </row>
    <row r="11" spans="1:8" ht="22.5" x14ac:dyDescent="0.2">
      <c r="A11" s="82" t="s">
        <v>133</v>
      </c>
      <c r="B11" s="82" t="s">
        <v>4</v>
      </c>
      <c r="C11" s="75">
        <v>345190.2</v>
      </c>
      <c r="D11" s="83">
        <v>388</v>
      </c>
      <c r="E11" s="75">
        <v>33922.43</v>
      </c>
      <c r="F11" s="76">
        <v>39</v>
      </c>
      <c r="G11" s="75">
        <v>379112.63</v>
      </c>
      <c r="H11" s="76">
        <v>427</v>
      </c>
    </row>
    <row r="12" spans="1:8" x14ac:dyDescent="0.2">
      <c r="A12" s="82" t="s">
        <v>134</v>
      </c>
      <c r="B12" s="82" t="s">
        <v>5</v>
      </c>
      <c r="C12" s="75">
        <v>14909313.42</v>
      </c>
      <c r="D12" s="76">
        <v>16231</v>
      </c>
      <c r="E12" s="75">
        <v>736636.73</v>
      </c>
      <c r="F12" s="76">
        <v>834</v>
      </c>
      <c r="G12" s="75">
        <v>15645950.15</v>
      </c>
      <c r="H12" s="76">
        <v>17065</v>
      </c>
    </row>
    <row r="13" spans="1:8" ht="22.5" x14ac:dyDescent="0.2">
      <c r="A13" s="82" t="s">
        <v>130</v>
      </c>
      <c r="B13" s="82" t="s">
        <v>6</v>
      </c>
      <c r="C13" s="75">
        <v>10984723.85</v>
      </c>
      <c r="D13" s="76">
        <v>12028</v>
      </c>
      <c r="E13" s="75">
        <v>435483.74</v>
      </c>
      <c r="F13" s="76">
        <v>464</v>
      </c>
      <c r="G13" s="75">
        <v>11420207.59</v>
      </c>
      <c r="H13" s="76">
        <v>12492</v>
      </c>
    </row>
    <row r="14" spans="1:8" x14ac:dyDescent="0.2">
      <c r="A14" s="82" t="s">
        <v>135</v>
      </c>
      <c r="B14" s="82" t="s">
        <v>7</v>
      </c>
      <c r="C14" s="75">
        <v>19146615.100000001</v>
      </c>
      <c r="D14" s="76">
        <v>23683</v>
      </c>
      <c r="E14" s="75">
        <v>746685.33</v>
      </c>
      <c r="F14" s="76">
        <v>918</v>
      </c>
      <c r="G14" s="75">
        <v>19893300.43</v>
      </c>
      <c r="H14" s="76">
        <v>24601</v>
      </c>
    </row>
    <row r="15" spans="1:8" x14ac:dyDescent="0.2">
      <c r="A15" s="82" t="s">
        <v>122</v>
      </c>
      <c r="B15" s="82" t="s">
        <v>8</v>
      </c>
      <c r="C15" s="75">
        <v>4329552.9800000004</v>
      </c>
      <c r="D15" s="76">
        <v>4893</v>
      </c>
      <c r="E15" s="75">
        <v>-346364.24</v>
      </c>
      <c r="F15" s="76">
        <v>-404</v>
      </c>
      <c r="G15" s="75">
        <v>3983188.74</v>
      </c>
      <c r="H15" s="76">
        <v>4489</v>
      </c>
    </row>
    <row r="16" spans="1:8" x14ac:dyDescent="0.2">
      <c r="A16" s="82" t="s">
        <v>128</v>
      </c>
      <c r="B16" s="82" t="s">
        <v>73</v>
      </c>
      <c r="C16" s="75">
        <v>242336.43</v>
      </c>
      <c r="D16" s="83">
        <v>300</v>
      </c>
      <c r="E16" s="75">
        <v>-19386.91</v>
      </c>
      <c r="F16" s="76">
        <v>-24</v>
      </c>
      <c r="G16" s="75">
        <v>222949.52</v>
      </c>
      <c r="H16" s="76">
        <v>276</v>
      </c>
    </row>
    <row r="17" spans="1:8" x14ac:dyDescent="0.2">
      <c r="A17" s="82" t="s">
        <v>123</v>
      </c>
      <c r="B17" s="82" t="s">
        <v>9</v>
      </c>
      <c r="C17" s="75">
        <v>2455945.08</v>
      </c>
      <c r="D17" s="76">
        <v>3000</v>
      </c>
      <c r="E17" s="75">
        <v>33136.74</v>
      </c>
      <c r="F17" s="76">
        <v>46</v>
      </c>
      <c r="G17" s="75">
        <v>2489081.8199999998</v>
      </c>
      <c r="H17" s="76">
        <v>3046</v>
      </c>
    </row>
    <row r="18" spans="1:8" x14ac:dyDescent="0.2">
      <c r="A18" s="82" t="s">
        <v>83</v>
      </c>
      <c r="B18" s="82" t="s">
        <v>10</v>
      </c>
      <c r="C18" s="75">
        <v>3696362.16</v>
      </c>
      <c r="D18" s="76">
        <v>4253</v>
      </c>
      <c r="E18" s="75">
        <v>306811.09000000003</v>
      </c>
      <c r="F18" s="76">
        <v>326</v>
      </c>
      <c r="G18" s="75">
        <v>4003173.25</v>
      </c>
      <c r="H18" s="76">
        <v>4579</v>
      </c>
    </row>
    <row r="19" spans="1:8" x14ac:dyDescent="0.2">
      <c r="A19" s="82" t="s">
        <v>136</v>
      </c>
      <c r="B19" s="82" t="s">
        <v>11</v>
      </c>
      <c r="C19" s="75">
        <v>1302156.53</v>
      </c>
      <c r="D19" s="76">
        <v>1612</v>
      </c>
      <c r="E19" s="75">
        <v>114437.71</v>
      </c>
      <c r="F19" s="76">
        <v>142</v>
      </c>
      <c r="G19" s="75">
        <v>1416594.24</v>
      </c>
      <c r="H19" s="76">
        <v>1754</v>
      </c>
    </row>
    <row r="20" spans="1:8" x14ac:dyDescent="0.2">
      <c r="A20" s="82" t="s">
        <v>84</v>
      </c>
      <c r="B20" s="82" t="s">
        <v>12</v>
      </c>
      <c r="C20" s="75">
        <v>1675709.85</v>
      </c>
      <c r="D20" s="76">
        <v>1928</v>
      </c>
      <c r="E20" s="75">
        <v>-21767.19</v>
      </c>
      <c r="F20" s="76">
        <v>-25</v>
      </c>
      <c r="G20" s="75">
        <v>1653942.66</v>
      </c>
      <c r="H20" s="76">
        <v>1903</v>
      </c>
    </row>
    <row r="21" spans="1:8" ht="22.5" x14ac:dyDescent="0.2">
      <c r="A21" s="82" t="s">
        <v>124</v>
      </c>
      <c r="B21" s="82" t="s">
        <v>13</v>
      </c>
      <c r="C21" s="75">
        <v>10921882.09</v>
      </c>
      <c r="D21" s="76">
        <v>11982</v>
      </c>
      <c r="E21" s="75">
        <v>49907.02</v>
      </c>
      <c r="F21" s="76">
        <v>25</v>
      </c>
      <c r="G21" s="75">
        <v>10971789.109999999</v>
      </c>
      <c r="H21" s="76">
        <v>12007</v>
      </c>
    </row>
    <row r="22" spans="1:8" x14ac:dyDescent="0.2">
      <c r="A22" s="82" t="s">
        <v>85</v>
      </c>
      <c r="B22" s="82" t="s">
        <v>14</v>
      </c>
      <c r="C22" s="75">
        <v>5734390.4800000004</v>
      </c>
      <c r="D22" s="76">
        <v>6685</v>
      </c>
      <c r="E22" s="75">
        <v>395763.16</v>
      </c>
      <c r="F22" s="76">
        <v>449</v>
      </c>
      <c r="G22" s="75">
        <v>6130153.6399999997</v>
      </c>
      <c r="H22" s="76">
        <v>7134</v>
      </c>
    </row>
    <row r="23" spans="1:8" x14ac:dyDescent="0.2">
      <c r="A23" s="82" t="s">
        <v>137</v>
      </c>
      <c r="B23" s="82" t="s">
        <v>15</v>
      </c>
      <c r="C23" s="75">
        <v>4242684.17</v>
      </c>
      <c r="D23" s="76">
        <v>4862</v>
      </c>
      <c r="E23" s="75">
        <v>417590.52</v>
      </c>
      <c r="F23" s="76">
        <v>496</v>
      </c>
      <c r="G23" s="75">
        <v>4660274.6900000004</v>
      </c>
      <c r="H23" s="76">
        <v>5358</v>
      </c>
    </row>
    <row r="24" spans="1:8" x14ac:dyDescent="0.2">
      <c r="A24" s="82" t="s">
        <v>138</v>
      </c>
      <c r="B24" s="82" t="s">
        <v>16</v>
      </c>
      <c r="C24" s="75">
        <v>1585209.51</v>
      </c>
      <c r="D24" s="76">
        <v>1738</v>
      </c>
      <c r="E24" s="75">
        <v>92913.23</v>
      </c>
      <c r="F24" s="76">
        <v>85</v>
      </c>
      <c r="G24" s="75">
        <v>1678122.74</v>
      </c>
      <c r="H24" s="76">
        <v>1823</v>
      </c>
    </row>
    <row r="25" spans="1:8" x14ac:dyDescent="0.2">
      <c r="A25" s="82" t="s">
        <v>139</v>
      </c>
      <c r="B25" s="82" t="s">
        <v>17</v>
      </c>
      <c r="C25" s="75">
        <v>331323.33</v>
      </c>
      <c r="D25" s="83">
        <v>408</v>
      </c>
      <c r="E25" s="75">
        <v>50029.88</v>
      </c>
      <c r="F25" s="76">
        <v>60</v>
      </c>
      <c r="G25" s="75">
        <v>381353.21</v>
      </c>
      <c r="H25" s="76">
        <v>468</v>
      </c>
    </row>
    <row r="26" spans="1:8" x14ac:dyDescent="0.2">
      <c r="A26" s="82" t="s">
        <v>140</v>
      </c>
      <c r="B26" s="82" t="s">
        <v>18</v>
      </c>
      <c r="C26" s="75">
        <v>664541.4</v>
      </c>
      <c r="D26" s="83">
        <v>823</v>
      </c>
      <c r="E26" s="75">
        <v>-12565.2</v>
      </c>
      <c r="F26" s="76">
        <v>-16</v>
      </c>
      <c r="G26" s="75">
        <v>651976.19999999995</v>
      </c>
      <c r="H26" s="76">
        <v>807</v>
      </c>
    </row>
    <row r="27" spans="1:8" ht="22.5" x14ac:dyDescent="0.2">
      <c r="A27" s="82" t="s">
        <v>141</v>
      </c>
      <c r="B27" s="82" t="s">
        <v>19</v>
      </c>
      <c r="C27" s="75">
        <v>1039657.4</v>
      </c>
      <c r="D27" s="76">
        <v>1250</v>
      </c>
      <c r="E27" s="75">
        <v>-64979.68</v>
      </c>
      <c r="F27" s="76">
        <v>-90</v>
      </c>
      <c r="G27" s="75">
        <v>974677.72</v>
      </c>
      <c r="H27" s="76">
        <v>1160</v>
      </c>
    </row>
    <row r="28" spans="1:8" x14ac:dyDescent="0.2">
      <c r="A28" s="82" t="s">
        <v>142</v>
      </c>
      <c r="B28" s="82" t="s">
        <v>20</v>
      </c>
      <c r="C28" s="75">
        <v>2663555.79</v>
      </c>
      <c r="D28" s="76">
        <v>3105</v>
      </c>
      <c r="E28" s="75">
        <v>-84942.25</v>
      </c>
      <c r="F28" s="76">
        <v>-94</v>
      </c>
      <c r="G28" s="75">
        <v>2578613.54</v>
      </c>
      <c r="H28" s="76">
        <v>3011</v>
      </c>
    </row>
    <row r="29" spans="1:8" x14ac:dyDescent="0.2">
      <c r="A29" s="82" t="s">
        <v>143</v>
      </c>
      <c r="B29" s="82" t="s">
        <v>21</v>
      </c>
      <c r="C29" s="75">
        <v>702563</v>
      </c>
      <c r="D29" s="83">
        <v>865</v>
      </c>
      <c r="E29" s="75">
        <v>203121.58</v>
      </c>
      <c r="F29" s="76">
        <v>251</v>
      </c>
      <c r="G29" s="75">
        <v>905684.58</v>
      </c>
      <c r="H29" s="76">
        <v>1116</v>
      </c>
    </row>
    <row r="30" spans="1:8" x14ac:dyDescent="0.2">
      <c r="A30" s="82" t="s">
        <v>144</v>
      </c>
      <c r="B30" s="82" t="s">
        <v>23</v>
      </c>
      <c r="C30" s="75">
        <v>3347239.32</v>
      </c>
      <c r="D30" s="76">
        <v>3575</v>
      </c>
      <c r="E30" s="75">
        <v>-267779.15000000002</v>
      </c>
      <c r="F30" s="76">
        <v>-291</v>
      </c>
      <c r="G30" s="75">
        <v>3079460.17</v>
      </c>
      <c r="H30" s="76">
        <v>3284</v>
      </c>
    </row>
    <row r="31" spans="1:8" x14ac:dyDescent="0.2">
      <c r="A31" s="82" t="s">
        <v>145</v>
      </c>
      <c r="B31" s="82" t="s">
        <v>24</v>
      </c>
      <c r="C31" s="75">
        <v>5380018.1900000004</v>
      </c>
      <c r="D31" s="76">
        <v>6100</v>
      </c>
      <c r="E31" s="75">
        <v>-90642.65</v>
      </c>
      <c r="F31" s="76">
        <v>-78</v>
      </c>
      <c r="G31" s="75">
        <v>5289375.54</v>
      </c>
      <c r="H31" s="76">
        <v>6022</v>
      </c>
    </row>
    <row r="32" spans="1:8" x14ac:dyDescent="0.2">
      <c r="A32" s="82" t="s">
        <v>146</v>
      </c>
      <c r="B32" s="82" t="s">
        <v>25</v>
      </c>
      <c r="C32" s="75">
        <v>302144.59000000003</v>
      </c>
      <c r="D32" s="83">
        <v>360</v>
      </c>
      <c r="E32" s="75">
        <v>60978.43</v>
      </c>
      <c r="F32" s="76">
        <v>72</v>
      </c>
      <c r="G32" s="75">
        <v>363123.02</v>
      </c>
      <c r="H32" s="76">
        <v>432</v>
      </c>
    </row>
    <row r="33" spans="1:8" x14ac:dyDescent="0.2">
      <c r="A33" s="82" t="s">
        <v>147</v>
      </c>
      <c r="B33" s="82" t="s">
        <v>26</v>
      </c>
      <c r="C33" s="75">
        <v>3068597.43</v>
      </c>
      <c r="D33" s="76">
        <v>3406</v>
      </c>
      <c r="E33" s="75">
        <v>-245487.79</v>
      </c>
      <c r="F33" s="76">
        <v>-286</v>
      </c>
      <c r="G33" s="75">
        <v>2823109.64</v>
      </c>
      <c r="H33" s="76">
        <v>3120</v>
      </c>
    </row>
    <row r="34" spans="1:8" x14ac:dyDescent="0.2">
      <c r="A34" s="82" t="s">
        <v>148</v>
      </c>
      <c r="B34" s="82" t="s">
        <v>27</v>
      </c>
      <c r="C34" s="75">
        <v>2208284.54</v>
      </c>
      <c r="D34" s="76">
        <v>2453</v>
      </c>
      <c r="E34" s="75">
        <v>183012.51</v>
      </c>
      <c r="F34" s="76">
        <v>202</v>
      </c>
      <c r="G34" s="75">
        <v>2391297.0499999998</v>
      </c>
      <c r="H34" s="76">
        <v>2655</v>
      </c>
    </row>
    <row r="35" spans="1:8" x14ac:dyDescent="0.2">
      <c r="A35" s="82" t="s">
        <v>131</v>
      </c>
      <c r="B35" s="82" t="s">
        <v>28</v>
      </c>
      <c r="C35" s="75">
        <v>5559460.7400000002</v>
      </c>
      <c r="D35" s="76">
        <v>6526</v>
      </c>
      <c r="E35" s="75">
        <v>148201</v>
      </c>
      <c r="F35" s="76">
        <v>174</v>
      </c>
      <c r="G35" s="75">
        <v>5707661.7400000002</v>
      </c>
      <c r="H35" s="76">
        <v>6700</v>
      </c>
    </row>
    <row r="36" spans="1:8" x14ac:dyDescent="0.2">
      <c r="A36" s="82" t="s">
        <v>149</v>
      </c>
      <c r="B36" s="82" t="s">
        <v>29</v>
      </c>
      <c r="C36" s="75">
        <v>1742353.61</v>
      </c>
      <c r="D36" s="76">
        <v>2004</v>
      </c>
      <c r="E36" s="75">
        <v>199875.63</v>
      </c>
      <c r="F36" s="76">
        <v>226</v>
      </c>
      <c r="G36" s="75">
        <v>1942229.24</v>
      </c>
      <c r="H36" s="76">
        <v>2230</v>
      </c>
    </row>
    <row r="37" spans="1:8" x14ac:dyDescent="0.2">
      <c r="A37" s="82" t="s">
        <v>150</v>
      </c>
      <c r="B37" s="82" t="s">
        <v>30</v>
      </c>
      <c r="C37" s="75">
        <v>1816439.55</v>
      </c>
      <c r="D37" s="76">
        <v>2086</v>
      </c>
      <c r="E37" s="75">
        <v>140547.32</v>
      </c>
      <c r="F37" s="76">
        <v>157</v>
      </c>
      <c r="G37" s="75">
        <v>1956986.87</v>
      </c>
      <c r="H37" s="76">
        <v>2243</v>
      </c>
    </row>
    <row r="38" spans="1:8" x14ac:dyDescent="0.2">
      <c r="A38" s="82" t="s">
        <v>151</v>
      </c>
      <c r="B38" s="82" t="s">
        <v>31</v>
      </c>
      <c r="C38" s="75">
        <v>1654857.1</v>
      </c>
      <c r="D38" s="76">
        <v>1846</v>
      </c>
      <c r="E38" s="75">
        <v>185414.07</v>
      </c>
      <c r="F38" s="76">
        <v>211</v>
      </c>
      <c r="G38" s="75">
        <v>1840271.17</v>
      </c>
      <c r="H38" s="76">
        <v>2057</v>
      </c>
    </row>
    <row r="39" spans="1:8" x14ac:dyDescent="0.2">
      <c r="A39" s="82" t="s">
        <v>152</v>
      </c>
      <c r="B39" s="82" t="s">
        <v>32</v>
      </c>
      <c r="C39" s="75">
        <v>2501725.23</v>
      </c>
      <c r="D39" s="76">
        <v>2897</v>
      </c>
      <c r="E39" s="75">
        <v>170163.37</v>
      </c>
      <c r="F39" s="76">
        <v>193</v>
      </c>
      <c r="G39" s="75">
        <v>2671888.6</v>
      </c>
      <c r="H39" s="76">
        <v>3090</v>
      </c>
    </row>
    <row r="40" spans="1:8" x14ac:dyDescent="0.2">
      <c r="A40" s="82" t="s">
        <v>153</v>
      </c>
      <c r="B40" s="82" t="s">
        <v>33</v>
      </c>
      <c r="C40" s="75">
        <v>484672.86</v>
      </c>
      <c r="D40" s="83">
        <v>600</v>
      </c>
      <c r="E40" s="75">
        <v>13897.64</v>
      </c>
      <c r="F40" s="76">
        <v>4</v>
      </c>
      <c r="G40" s="75">
        <v>498570.5</v>
      </c>
      <c r="H40" s="76">
        <v>604</v>
      </c>
    </row>
    <row r="41" spans="1:8" x14ac:dyDescent="0.2">
      <c r="A41" s="82" t="s">
        <v>154</v>
      </c>
      <c r="B41" s="82" t="s">
        <v>34</v>
      </c>
      <c r="C41" s="75">
        <v>5747964.7199999997</v>
      </c>
      <c r="D41" s="76">
        <v>6534</v>
      </c>
      <c r="E41" s="75">
        <v>203117.73</v>
      </c>
      <c r="F41" s="76">
        <v>238</v>
      </c>
      <c r="G41" s="75">
        <v>5951082.4500000002</v>
      </c>
      <c r="H41" s="76">
        <v>6772</v>
      </c>
    </row>
    <row r="42" spans="1:8" x14ac:dyDescent="0.2">
      <c r="A42" s="82" t="s">
        <v>155</v>
      </c>
      <c r="B42" s="82" t="s">
        <v>35</v>
      </c>
      <c r="C42" s="75">
        <v>3208078.51</v>
      </c>
      <c r="D42" s="76">
        <v>3785</v>
      </c>
      <c r="E42" s="75">
        <v>-21340.11</v>
      </c>
      <c r="F42" s="76">
        <v>-26</v>
      </c>
      <c r="G42" s="75">
        <v>3186738.4</v>
      </c>
      <c r="H42" s="76">
        <v>3759</v>
      </c>
    </row>
    <row r="43" spans="1:8" x14ac:dyDescent="0.2">
      <c r="A43" s="82" t="s">
        <v>156</v>
      </c>
      <c r="B43" s="82" t="s">
        <v>36</v>
      </c>
      <c r="C43" s="75">
        <v>992224.39</v>
      </c>
      <c r="D43" s="76">
        <v>1150</v>
      </c>
      <c r="E43" s="75">
        <v>-35232.75</v>
      </c>
      <c r="F43" s="76">
        <v>-43</v>
      </c>
      <c r="G43" s="75">
        <v>956991.64</v>
      </c>
      <c r="H43" s="76">
        <v>1107</v>
      </c>
    </row>
    <row r="44" spans="1:8" x14ac:dyDescent="0.2">
      <c r="A44" s="82" t="s">
        <v>157</v>
      </c>
      <c r="B44" s="82" t="s">
        <v>37</v>
      </c>
      <c r="C44" s="75">
        <v>556297.64</v>
      </c>
      <c r="D44" s="83">
        <v>689</v>
      </c>
      <c r="E44" s="75">
        <v>68943.3</v>
      </c>
      <c r="F44" s="76">
        <v>81</v>
      </c>
      <c r="G44" s="75">
        <v>625240.93999999994</v>
      </c>
      <c r="H44" s="76">
        <v>770</v>
      </c>
    </row>
    <row r="45" spans="1:8" x14ac:dyDescent="0.2">
      <c r="A45" s="82" t="s">
        <v>158</v>
      </c>
      <c r="B45" s="82" t="s">
        <v>38</v>
      </c>
      <c r="C45" s="75">
        <v>706565.25</v>
      </c>
      <c r="D45" s="83">
        <v>800</v>
      </c>
      <c r="E45" s="75">
        <v>-56525.22</v>
      </c>
      <c r="F45" s="76">
        <v>-56</v>
      </c>
      <c r="G45" s="75">
        <v>650040.03</v>
      </c>
      <c r="H45" s="76">
        <v>744</v>
      </c>
    </row>
    <row r="46" spans="1:8" x14ac:dyDescent="0.2">
      <c r="A46" s="82" t="s">
        <v>159</v>
      </c>
      <c r="B46" s="82" t="s">
        <v>39</v>
      </c>
      <c r="C46" s="75">
        <v>917466.07</v>
      </c>
      <c r="D46" s="76">
        <v>1081</v>
      </c>
      <c r="E46" s="75">
        <v>-2755.38</v>
      </c>
      <c r="F46" s="76">
        <v>-2</v>
      </c>
      <c r="G46" s="75">
        <v>914710.69</v>
      </c>
      <c r="H46" s="76">
        <v>1079</v>
      </c>
    </row>
    <row r="47" spans="1:8" ht="22.5" x14ac:dyDescent="0.2">
      <c r="A47" s="82" t="s">
        <v>160</v>
      </c>
      <c r="B47" s="82" t="s">
        <v>40</v>
      </c>
      <c r="C47" s="75">
        <v>525062.27</v>
      </c>
      <c r="D47" s="83">
        <v>650</v>
      </c>
      <c r="E47" s="75">
        <v>-42004.98</v>
      </c>
      <c r="F47" s="76">
        <v>-52</v>
      </c>
      <c r="G47" s="75">
        <v>483057.29</v>
      </c>
      <c r="H47" s="76">
        <v>598</v>
      </c>
    </row>
    <row r="48" spans="1:8" ht="22.5" x14ac:dyDescent="0.2">
      <c r="A48" s="82" t="s">
        <v>132</v>
      </c>
      <c r="B48" s="82" t="s">
        <v>41</v>
      </c>
      <c r="C48" s="75">
        <v>5812741.5899999999</v>
      </c>
      <c r="D48" s="76">
        <v>6394</v>
      </c>
      <c r="E48" s="75">
        <v>196988.01</v>
      </c>
      <c r="F48" s="76">
        <v>232</v>
      </c>
      <c r="G48" s="75">
        <v>6009729.5999999996</v>
      </c>
      <c r="H48" s="76">
        <v>6626</v>
      </c>
    </row>
    <row r="49" spans="1:8" ht="22.5" x14ac:dyDescent="0.2">
      <c r="A49" s="82" t="s">
        <v>161</v>
      </c>
      <c r="B49" s="82" t="s">
        <v>44</v>
      </c>
      <c r="C49" s="75">
        <v>84801.13</v>
      </c>
      <c r="D49" s="83">
        <v>100</v>
      </c>
      <c r="E49" s="75">
        <v>-6784.1</v>
      </c>
      <c r="F49" s="76">
        <v>-4</v>
      </c>
      <c r="G49" s="75">
        <v>78017.03</v>
      </c>
      <c r="H49" s="76">
        <v>96</v>
      </c>
    </row>
    <row r="50" spans="1:8" ht="22.5" x14ac:dyDescent="0.2">
      <c r="A50" s="82" t="s">
        <v>162</v>
      </c>
      <c r="B50" s="82" t="s">
        <v>45</v>
      </c>
      <c r="C50" s="75">
        <v>5082764.6900000004</v>
      </c>
      <c r="D50" s="76">
        <v>5690</v>
      </c>
      <c r="E50" s="75">
        <v>50815.85</v>
      </c>
      <c r="F50" s="76">
        <v>60</v>
      </c>
      <c r="G50" s="75">
        <v>5133580.54</v>
      </c>
      <c r="H50" s="76">
        <v>5750</v>
      </c>
    </row>
    <row r="51" spans="1:8" x14ac:dyDescent="0.2">
      <c r="A51" s="82" t="s">
        <v>163</v>
      </c>
      <c r="B51" s="82" t="s">
        <v>46</v>
      </c>
      <c r="C51" s="75">
        <v>8039913.7599999998</v>
      </c>
      <c r="D51" s="76">
        <v>9039</v>
      </c>
      <c r="E51" s="75">
        <v>515149.62</v>
      </c>
      <c r="F51" s="76">
        <v>661</v>
      </c>
      <c r="G51" s="75">
        <v>8555063.3800000008</v>
      </c>
      <c r="H51" s="76">
        <v>9700</v>
      </c>
    </row>
    <row r="52" spans="1:8" x14ac:dyDescent="0.2">
      <c r="A52" s="128" t="s">
        <v>92</v>
      </c>
      <c r="B52" s="128"/>
      <c r="C52" s="32">
        <v>187050729.74000001</v>
      </c>
      <c r="D52" s="33">
        <v>209901</v>
      </c>
      <c r="E52" s="32">
        <v>3697418.51</v>
      </c>
      <c r="F52" s="33">
        <v>4419</v>
      </c>
      <c r="G52" s="32">
        <v>190748148.25</v>
      </c>
      <c r="H52" s="33">
        <v>214320</v>
      </c>
    </row>
  </sheetData>
  <mergeCells count="8">
    <mergeCell ref="A52:B52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view="pageBreakPreview" zoomScale="160" zoomScaleNormal="100" zoomScaleSheetLayoutView="160" workbookViewId="0">
      <selection activeCell="K19" sqref="K19"/>
    </sheetView>
  </sheetViews>
  <sheetFormatPr defaultColWidth="10.5" defaultRowHeight="11.25" x14ac:dyDescent="0.2"/>
  <cols>
    <col min="1" max="1" width="10.5" style="53" customWidth="1"/>
    <col min="2" max="2" width="34.6640625" style="53" customWidth="1"/>
    <col min="3" max="3" width="12.6640625" style="53" customWidth="1"/>
    <col min="4" max="4" width="9.1640625" style="53" customWidth="1"/>
    <col min="5" max="5" width="12.6640625" style="70" customWidth="1"/>
    <col min="6" max="6" width="9.1640625" style="53" customWidth="1"/>
    <col min="7" max="7" width="12.6640625" style="79" customWidth="1"/>
    <col min="8" max="8" width="9.1640625" style="2" customWidth="1"/>
    <col min="9" max="9" width="10.5" style="12"/>
    <col min="10" max="16384" width="10.5" style="26"/>
  </cols>
  <sheetData>
    <row r="1" spans="1:9" s="19" customFormat="1" ht="39.75" customHeight="1" x14ac:dyDescent="0.2">
      <c r="A1" s="18"/>
      <c r="E1" s="20"/>
      <c r="F1" s="136" t="s">
        <v>215</v>
      </c>
      <c r="G1" s="136"/>
      <c r="H1" s="136"/>
    </row>
    <row r="2" spans="1:9" s="15" customFormat="1" ht="36" customHeight="1" x14ac:dyDescent="0.2">
      <c r="A2" s="123" t="s">
        <v>214</v>
      </c>
      <c r="B2" s="123"/>
      <c r="C2" s="123"/>
      <c r="D2" s="123"/>
      <c r="E2" s="123"/>
      <c r="F2" s="123"/>
      <c r="G2" s="123"/>
      <c r="H2" s="123"/>
    </row>
    <row r="3" spans="1:9" s="16" customFormat="1" ht="26.25" customHeight="1" x14ac:dyDescent="0.2">
      <c r="A3" s="137" t="s">
        <v>200</v>
      </c>
      <c r="B3" s="125" t="s">
        <v>208</v>
      </c>
      <c r="C3" s="126" t="s">
        <v>205</v>
      </c>
      <c r="D3" s="126"/>
      <c r="E3" s="127" t="s">
        <v>197</v>
      </c>
      <c r="F3" s="127"/>
      <c r="G3" s="126" t="s">
        <v>201</v>
      </c>
      <c r="H3" s="126"/>
    </row>
    <row r="4" spans="1:9" s="16" customFormat="1" ht="18.75" customHeight="1" x14ac:dyDescent="0.2">
      <c r="A4" s="137"/>
      <c r="B4" s="125"/>
      <c r="C4" s="17" t="s">
        <v>202</v>
      </c>
      <c r="D4" s="17" t="s">
        <v>168</v>
      </c>
      <c r="E4" s="17" t="s">
        <v>202</v>
      </c>
      <c r="F4" s="17" t="s">
        <v>168</v>
      </c>
      <c r="G4" s="17" t="s">
        <v>202</v>
      </c>
      <c r="H4" s="17" t="s">
        <v>168</v>
      </c>
    </row>
    <row r="5" spans="1:9" x14ac:dyDescent="0.2">
      <c r="A5" s="82" t="s">
        <v>129</v>
      </c>
      <c r="B5" s="82" t="s">
        <v>3</v>
      </c>
      <c r="C5" s="75">
        <v>151523.13</v>
      </c>
      <c r="D5" s="83">
        <v>100</v>
      </c>
      <c r="E5" s="75">
        <v>3499.71</v>
      </c>
      <c r="F5" s="76">
        <v>0</v>
      </c>
      <c r="G5" s="75">
        <v>155022.84</v>
      </c>
      <c r="H5" s="83">
        <v>100</v>
      </c>
      <c r="I5" s="26"/>
    </row>
    <row r="6" spans="1:9" ht="22.5" x14ac:dyDescent="0.2">
      <c r="A6" s="82" t="s">
        <v>130</v>
      </c>
      <c r="B6" s="82" t="s">
        <v>6</v>
      </c>
      <c r="C6" s="75">
        <v>606092.5</v>
      </c>
      <c r="D6" s="83">
        <v>400</v>
      </c>
      <c r="E6" s="75">
        <v>123166.32</v>
      </c>
      <c r="F6" s="76">
        <v>0</v>
      </c>
      <c r="G6" s="75">
        <v>729258.82</v>
      </c>
      <c r="H6" s="83">
        <v>400</v>
      </c>
      <c r="I6" s="26"/>
    </row>
    <row r="7" spans="1:9" x14ac:dyDescent="0.2">
      <c r="A7" s="82" t="s">
        <v>83</v>
      </c>
      <c r="B7" s="82" t="s">
        <v>10</v>
      </c>
      <c r="C7" s="75">
        <v>356079.35</v>
      </c>
      <c r="D7" s="83">
        <v>235</v>
      </c>
      <c r="E7" s="75">
        <v>-188605.49</v>
      </c>
      <c r="F7" s="76">
        <v>-2</v>
      </c>
      <c r="G7" s="75">
        <v>167473.85999999999</v>
      </c>
      <c r="H7" s="83">
        <v>233</v>
      </c>
      <c r="I7" s="26"/>
    </row>
    <row r="8" spans="1:9" x14ac:dyDescent="0.2">
      <c r="A8" s="82" t="s">
        <v>84</v>
      </c>
      <c r="B8" s="82" t="s">
        <v>12</v>
      </c>
      <c r="C8" s="75">
        <v>15152.31</v>
      </c>
      <c r="D8" s="83">
        <v>10</v>
      </c>
      <c r="E8" s="75">
        <v>7625.72</v>
      </c>
      <c r="F8" s="76">
        <v>0</v>
      </c>
      <c r="G8" s="75">
        <v>22778.03</v>
      </c>
      <c r="H8" s="83">
        <v>10</v>
      </c>
      <c r="I8" s="26"/>
    </row>
    <row r="9" spans="1:9" x14ac:dyDescent="0.2">
      <c r="A9" s="82" t="s">
        <v>131</v>
      </c>
      <c r="B9" s="82" t="s">
        <v>28</v>
      </c>
      <c r="C9" s="75">
        <v>151523.13</v>
      </c>
      <c r="D9" s="83">
        <v>100</v>
      </c>
      <c r="E9" s="75">
        <v>37618.1</v>
      </c>
      <c r="F9" s="76">
        <v>0</v>
      </c>
      <c r="G9" s="75">
        <v>189141.23</v>
      </c>
      <c r="H9" s="83">
        <v>100</v>
      </c>
      <c r="I9" s="26"/>
    </row>
    <row r="10" spans="1:9" ht="22.5" x14ac:dyDescent="0.2">
      <c r="A10" s="82" t="s">
        <v>132</v>
      </c>
      <c r="B10" s="82" t="s">
        <v>41</v>
      </c>
      <c r="C10" s="75">
        <v>30304.63</v>
      </c>
      <c r="D10" s="83">
        <v>20</v>
      </c>
      <c r="E10" s="75">
        <v>16695.64</v>
      </c>
      <c r="F10" s="76">
        <v>2</v>
      </c>
      <c r="G10" s="75">
        <v>47000.27</v>
      </c>
      <c r="H10" s="83">
        <v>22</v>
      </c>
      <c r="I10" s="26"/>
    </row>
    <row r="11" spans="1:9" x14ac:dyDescent="0.2">
      <c r="A11" s="128" t="s">
        <v>92</v>
      </c>
      <c r="B11" s="128"/>
      <c r="C11" s="32">
        <v>1310675.05</v>
      </c>
      <c r="D11" s="33">
        <v>865</v>
      </c>
      <c r="E11" s="32">
        <v>0</v>
      </c>
      <c r="F11" s="33">
        <v>0</v>
      </c>
      <c r="G11" s="32">
        <v>1310675.05</v>
      </c>
      <c r="H11" s="33">
        <v>865</v>
      </c>
      <c r="I11" s="26"/>
    </row>
    <row r="12" spans="1:9" x14ac:dyDescent="0.2">
      <c r="G12" s="70"/>
      <c r="H12" s="53"/>
      <c r="I12" s="26"/>
    </row>
    <row r="13" spans="1:9" x14ac:dyDescent="0.2">
      <c r="G13" s="70"/>
      <c r="H13" s="53"/>
      <c r="I13" s="26"/>
    </row>
    <row r="18" spans="7:9" x14ac:dyDescent="0.2">
      <c r="G18" s="70"/>
      <c r="H18" s="53"/>
      <c r="I18" s="26"/>
    </row>
    <row r="19" spans="7:9" x14ac:dyDescent="0.2">
      <c r="G19" s="70"/>
      <c r="H19" s="53"/>
      <c r="I19" s="26"/>
    </row>
    <row r="20" spans="7:9" x14ac:dyDescent="0.2">
      <c r="G20" s="70"/>
      <c r="H20" s="53"/>
      <c r="I20" s="26"/>
    </row>
    <row r="21" spans="7:9" x14ac:dyDescent="0.2">
      <c r="G21" s="70"/>
      <c r="H21" s="53"/>
      <c r="I21" s="26"/>
    </row>
    <row r="22" spans="7:9" x14ac:dyDescent="0.2">
      <c r="G22" s="70"/>
      <c r="H22" s="53"/>
      <c r="I22" s="26"/>
    </row>
  </sheetData>
  <mergeCells count="8">
    <mergeCell ref="A11:B1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5"/>
  <sheetViews>
    <sheetView view="pageBreakPreview" zoomScale="150" zoomScaleNormal="100" zoomScaleSheetLayoutView="150" workbookViewId="0">
      <pane xSplit="2" ySplit="4" topLeftCell="C116" activePane="bottomRight" state="frozen"/>
      <selection pane="topRight" activeCell="C1" sqref="C1"/>
      <selection pane="bottomLeft" activeCell="A5" sqref="A5"/>
      <selection pane="bottomRight" activeCell="L129" sqref="L129"/>
    </sheetView>
  </sheetViews>
  <sheetFormatPr defaultColWidth="10.5" defaultRowHeight="11.25" outlineLevelRow="2" x14ac:dyDescent="0.2"/>
  <cols>
    <col min="1" max="1" width="11" style="53" customWidth="1"/>
    <col min="2" max="2" width="31.33203125" style="53" customWidth="1"/>
    <col min="3" max="3" width="15.33203125" style="53" customWidth="1"/>
    <col min="4" max="4" width="9.83203125" style="53" bestFit="1" customWidth="1"/>
    <col min="5" max="5" width="13.5" style="70" bestFit="1" customWidth="1"/>
    <col min="6" max="6" width="11" style="53" customWidth="1"/>
    <col min="7" max="7" width="14.33203125" style="79" customWidth="1"/>
    <col min="8" max="8" width="10.1640625" style="2" customWidth="1"/>
    <col min="9" max="16384" width="10.5" style="26"/>
  </cols>
  <sheetData>
    <row r="1" spans="1:8" s="11" customFormat="1" ht="51" customHeight="1" x14ac:dyDescent="0.25">
      <c r="A1" s="21"/>
      <c r="B1" s="21"/>
      <c r="C1" s="21"/>
      <c r="D1" s="21"/>
      <c r="F1" s="129" t="s">
        <v>218</v>
      </c>
      <c r="G1" s="129"/>
      <c r="H1" s="129"/>
    </row>
    <row r="2" spans="1:8" s="15" customFormat="1" ht="36" customHeight="1" x14ac:dyDescent="0.2">
      <c r="A2" s="123" t="s">
        <v>217</v>
      </c>
      <c r="B2" s="123"/>
      <c r="C2" s="123"/>
      <c r="D2" s="123"/>
      <c r="E2" s="123"/>
      <c r="F2" s="123"/>
      <c r="G2" s="123"/>
      <c r="H2" s="123"/>
    </row>
    <row r="3" spans="1:8" s="16" customFormat="1" ht="24.75" customHeight="1" x14ac:dyDescent="0.2">
      <c r="A3" s="124" t="s">
        <v>200</v>
      </c>
      <c r="B3" s="125" t="s">
        <v>208</v>
      </c>
      <c r="C3" s="126" t="s">
        <v>205</v>
      </c>
      <c r="D3" s="126"/>
      <c r="E3" s="127" t="s">
        <v>197</v>
      </c>
      <c r="F3" s="127"/>
      <c r="G3" s="126" t="s">
        <v>201</v>
      </c>
      <c r="H3" s="126"/>
    </row>
    <row r="4" spans="1:8" s="16" customFormat="1" ht="13.5" customHeight="1" x14ac:dyDescent="0.2">
      <c r="A4" s="124"/>
      <c r="B4" s="125"/>
      <c r="C4" s="17" t="s">
        <v>202</v>
      </c>
      <c r="D4" s="17" t="s">
        <v>216</v>
      </c>
      <c r="E4" s="17" t="s">
        <v>202</v>
      </c>
      <c r="F4" s="17" t="s">
        <v>216</v>
      </c>
      <c r="G4" s="17" t="s">
        <v>202</v>
      </c>
      <c r="H4" s="17" t="s">
        <v>216</v>
      </c>
    </row>
    <row r="5" spans="1:8" x14ac:dyDescent="0.2">
      <c r="A5" s="34" t="s">
        <v>93</v>
      </c>
      <c r="B5" s="34" t="s">
        <v>94</v>
      </c>
      <c r="C5" s="35">
        <v>44600527.030000001</v>
      </c>
      <c r="D5" s="36">
        <v>72919</v>
      </c>
      <c r="E5" s="35">
        <v>-5289858.3</v>
      </c>
      <c r="F5" s="36">
        <v>1096</v>
      </c>
      <c r="G5" s="35">
        <v>39310668.729999997</v>
      </c>
      <c r="H5" s="36">
        <v>74015</v>
      </c>
    </row>
    <row r="6" spans="1:8" outlineLevel="2" x14ac:dyDescent="0.2">
      <c r="A6" s="71"/>
      <c r="B6" s="72" t="s">
        <v>95</v>
      </c>
      <c r="C6" s="73">
        <v>3716324.64</v>
      </c>
      <c r="D6" s="74">
        <v>6076</v>
      </c>
      <c r="E6" s="73">
        <v>-1216986.7</v>
      </c>
      <c r="F6" s="74">
        <v>0</v>
      </c>
      <c r="G6" s="75">
        <v>2499337.94</v>
      </c>
      <c r="H6" s="76">
        <v>6076</v>
      </c>
    </row>
    <row r="7" spans="1:8" outlineLevel="2" x14ac:dyDescent="0.2">
      <c r="A7" s="71"/>
      <c r="B7" s="72" t="s">
        <v>96</v>
      </c>
      <c r="C7" s="73">
        <v>3716324.64</v>
      </c>
      <c r="D7" s="74">
        <v>6076</v>
      </c>
      <c r="E7" s="73">
        <v>-510411.02</v>
      </c>
      <c r="F7" s="74">
        <v>161</v>
      </c>
      <c r="G7" s="75">
        <v>3205913.62</v>
      </c>
      <c r="H7" s="76">
        <v>6237</v>
      </c>
    </row>
    <row r="8" spans="1:8" outlineLevel="2" x14ac:dyDescent="0.2">
      <c r="A8" s="71"/>
      <c r="B8" s="72" t="s">
        <v>97</v>
      </c>
      <c r="C8" s="73">
        <v>3716324.64</v>
      </c>
      <c r="D8" s="74">
        <v>6076</v>
      </c>
      <c r="E8" s="73">
        <v>-300998.36</v>
      </c>
      <c r="F8" s="74">
        <v>249</v>
      </c>
      <c r="G8" s="75">
        <v>3415326.28</v>
      </c>
      <c r="H8" s="76">
        <v>6325</v>
      </c>
    </row>
    <row r="9" spans="1:8" outlineLevel="2" x14ac:dyDescent="0.2">
      <c r="A9" s="71"/>
      <c r="B9" s="72" t="s">
        <v>98</v>
      </c>
      <c r="C9" s="73">
        <v>3716324.64</v>
      </c>
      <c r="D9" s="74">
        <v>6076</v>
      </c>
      <c r="E9" s="73">
        <v>-391886.19</v>
      </c>
      <c r="F9" s="74">
        <v>179</v>
      </c>
      <c r="G9" s="75">
        <v>3324438.45</v>
      </c>
      <c r="H9" s="76">
        <v>6255</v>
      </c>
    </row>
    <row r="10" spans="1:8" outlineLevel="2" x14ac:dyDescent="0.2">
      <c r="A10" s="71"/>
      <c r="B10" s="72" t="s">
        <v>99</v>
      </c>
      <c r="C10" s="73">
        <v>3716324.64</v>
      </c>
      <c r="D10" s="74">
        <v>6076</v>
      </c>
      <c r="E10" s="73">
        <v>-988737.34</v>
      </c>
      <c r="F10" s="74">
        <v>0</v>
      </c>
      <c r="G10" s="75">
        <v>2727587.3</v>
      </c>
      <c r="H10" s="76">
        <v>6076</v>
      </c>
    </row>
    <row r="11" spans="1:8" outlineLevel="2" x14ac:dyDescent="0.2">
      <c r="A11" s="71"/>
      <c r="B11" s="72" t="s">
        <v>100</v>
      </c>
      <c r="C11" s="73">
        <v>3716324.64</v>
      </c>
      <c r="D11" s="74">
        <v>6076</v>
      </c>
      <c r="E11" s="73">
        <v>-730769.45</v>
      </c>
      <c r="F11" s="74">
        <v>0</v>
      </c>
      <c r="G11" s="75">
        <v>2985555.19</v>
      </c>
      <c r="H11" s="76">
        <v>6076</v>
      </c>
    </row>
    <row r="12" spans="1:8" outlineLevel="2" x14ac:dyDescent="0.2">
      <c r="A12" s="71"/>
      <c r="B12" s="72" t="s">
        <v>101</v>
      </c>
      <c r="C12" s="73">
        <v>3716324.64</v>
      </c>
      <c r="D12" s="74">
        <v>6076</v>
      </c>
      <c r="E12" s="73">
        <v>-153802.79</v>
      </c>
      <c r="F12" s="74">
        <v>106</v>
      </c>
      <c r="G12" s="75">
        <v>3562521.85</v>
      </c>
      <c r="H12" s="76">
        <v>6182</v>
      </c>
    </row>
    <row r="13" spans="1:8" outlineLevel="2" x14ac:dyDescent="0.2">
      <c r="A13" s="71"/>
      <c r="B13" s="72" t="s">
        <v>102</v>
      </c>
      <c r="C13" s="73">
        <v>3716324.64</v>
      </c>
      <c r="D13" s="74">
        <v>6076</v>
      </c>
      <c r="E13" s="73">
        <v>-841430.73</v>
      </c>
      <c r="F13" s="74">
        <v>-658</v>
      </c>
      <c r="G13" s="75">
        <v>2874893.91</v>
      </c>
      <c r="H13" s="76">
        <v>5418</v>
      </c>
    </row>
    <row r="14" spans="1:8" outlineLevel="2" x14ac:dyDescent="0.2">
      <c r="A14" s="71"/>
      <c r="B14" s="72" t="s">
        <v>103</v>
      </c>
      <c r="C14" s="73">
        <v>3716324.64</v>
      </c>
      <c r="D14" s="74">
        <v>6076</v>
      </c>
      <c r="E14" s="73">
        <v>-383678.01</v>
      </c>
      <c r="F14" s="74">
        <v>-62</v>
      </c>
      <c r="G14" s="75">
        <v>3332646.63</v>
      </c>
      <c r="H14" s="76">
        <v>6014</v>
      </c>
    </row>
    <row r="15" spans="1:8" outlineLevel="2" x14ac:dyDescent="0.2">
      <c r="A15" s="71"/>
      <c r="B15" s="72" t="s">
        <v>104</v>
      </c>
      <c r="C15" s="73">
        <v>3716324.64</v>
      </c>
      <c r="D15" s="74">
        <v>6076</v>
      </c>
      <c r="E15" s="73">
        <v>228842.29</v>
      </c>
      <c r="F15" s="74">
        <v>1121</v>
      </c>
      <c r="G15" s="75">
        <v>3945166.93</v>
      </c>
      <c r="H15" s="76">
        <v>7197</v>
      </c>
    </row>
    <row r="16" spans="1:8" outlineLevel="2" x14ac:dyDescent="0.2">
      <c r="A16" s="71"/>
      <c r="B16" s="72" t="s">
        <v>105</v>
      </c>
      <c r="C16" s="73">
        <v>3716324.64</v>
      </c>
      <c r="D16" s="74">
        <v>6076</v>
      </c>
      <c r="E16" s="73">
        <v>0</v>
      </c>
      <c r="F16" s="74">
        <v>0</v>
      </c>
      <c r="G16" s="75">
        <v>3716324.64</v>
      </c>
      <c r="H16" s="76">
        <v>6076</v>
      </c>
    </row>
    <row r="17" spans="1:8" outlineLevel="2" x14ac:dyDescent="0.2">
      <c r="A17" s="71"/>
      <c r="B17" s="72" t="s">
        <v>106</v>
      </c>
      <c r="C17" s="73">
        <v>3720955.99</v>
      </c>
      <c r="D17" s="74">
        <v>6083</v>
      </c>
      <c r="E17" s="73">
        <v>0</v>
      </c>
      <c r="F17" s="74">
        <v>0</v>
      </c>
      <c r="G17" s="75">
        <v>3720955.99</v>
      </c>
      <c r="H17" s="76">
        <v>6083</v>
      </c>
    </row>
    <row r="18" spans="1:8" x14ac:dyDescent="0.2">
      <c r="A18" s="34" t="s">
        <v>107</v>
      </c>
      <c r="B18" s="34" t="s">
        <v>2</v>
      </c>
      <c r="C18" s="35">
        <v>20405318.690000001</v>
      </c>
      <c r="D18" s="36">
        <v>28056</v>
      </c>
      <c r="E18" s="35">
        <v>5277589.68</v>
      </c>
      <c r="F18" s="36">
        <v>7810</v>
      </c>
      <c r="G18" s="35">
        <v>25682908.370000001</v>
      </c>
      <c r="H18" s="36">
        <v>35866</v>
      </c>
    </row>
    <row r="19" spans="1:8" outlineLevel="2" x14ac:dyDescent="0.2">
      <c r="A19" s="71"/>
      <c r="B19" s="72" t="s">
        <v>95</v>
      </c>
      <c r="C19" s="73">
        <v>1712988.06</v>
      </c>
      <c r="D19" s="74">
        <v>2422</v>
      </c>
      <c r="E19" s="73">
        <v>0</v>
      </c>
      <c r="F19" s="74">
        <v>0</v>
      </c>
      <c r="G19" s="75">
        <v>1712988.06</v>
      </c>
      <c r="H19" s="76">
        <v>2422</v>
      </c>
    </row>
    <row r="20" spans="1:8" outlineLevel="2" x14ac:dyDescent="0.2">
      <c r="A20" s="71"/>
      <c r="B20" s="72" t="s">
        <v>96</v>
      </c>
      <c r="C20" s="73">
        <v>1687822.83</v>
      </c>
      <c r="D20" s="74">
        <v>2254</v>
      </c>
      <c r="E20" s="73">
        <v>293112.94</v>
      </c>
      <c r="F20" s="74">
        <v>573</v>
      </c>
      <c r="G20" s="75">
        <v>1980935.77</v>
      </c>
      <c r="H20" s="76">
        <v>2827</v>
      </c>
    </row>
    <row r="21" spans="1:8" outlineLevel="2" x14ac:dyDescent="0.2">
      <c r="A21" s="71"/>
      <c r="B21" s="72" t="s">
        <v>97</v>
      </c>
      <c r="C21" s="73">
        <v>1700450.78</v>
      </c>
      <c r="D21" s="74">
        <v>2338</v>
      </c>
      <c r="E21" s="73">
        <v>439205.22</v>
      </c>
      <c r="F21" s="74">
        <v>710</v>
      </c>
      <c r="G21" s="75">
        <v>2139656</v>
      </c>
      <c r="H21" s="76">
        <v>3048</v>
      </c>
    </row>
    <row r="22" spans="1:8" outlineLevel="2" x14ac:dyDescent="0.2">
      <c r="A22" s="71"/>
      <c r="B22" s="72" t="s">
        <v>98</v>
      </c>
      <c r="C22" s="73">
        <v>1700450.78</v>
      </c>
      <c r="D22" s="74">
        <v>2338</v>
      </c>
      <c r="E22" s="73">
        <v>799591.4</v>
      </c>
      <c r="F22" s="74">
        <v>1219</v>
      </c>
      <c r="G22" s="75">
        <v>2500042.1800000002</v>
      </c>
      <c r="H22" s="76">
        <v>3557</v>
      </c>
    </row>
    <row r="23" spans="1:8" outlineLevel="2" x14ac:dyDescent="0.2">
      <c r="A23" s="71"/>
      <c r="B23" s="72" t="s">
        <v>99</v>
      </c>
      <c r="C23" s="73">
        <v>1700450.78</v>
      </c>
      <c r="D23" s="74">
        <v>2338</v>
      </c>
      <c r="E23" s="73">
        <v>233267.68</v>
      </c>
      <c r="F23" s="74">
        <v>301</v>
      </c>
      <c r="G23" s="75">
        <v>1933718.46</v>
      </c>
      <c r="H23" s="76">
        <v>2639</v>
      </c>
    </row>
    <row r="24" spans="1:8" outlineLevel="2" x14ac:dyDescent="0.2">
      <c r="A24" s="71"/>
      <c r="B24" s="72" t="s">
        <v>100</v>
      </c>
      <c r="C24" s="73">
        <v>1700450.78</v>
      </c>
      <c r="D24" s="74">
        <v>2338</v>
      </c>
      <c r="E24" s="73">
        <v>645607.82999999996</v>
      </c>
      <c r="F24" s="74">
        <v>916</v>
      </c>
      <c r="G24" s="75">
        <v>2346058.61</v>
      </c>
      <c r="H24" s="76">
        <v>3254</v>
      </c>
    </row>
    <row r="25" spans="1:8" outlineLevel="2" x14ac:dyDescent="0.2">
      <c r="A25" s="71"/>
      <c r="B25" s="72" t="s">
        <v>101</v>
      </c>
      <c r="C25" s="73">
        <v>1700450.78</v>
      </c>
      <c r="D25" s="74">
        <v>2338</v>
      </c>
      <c r="E25" s="73">
        <v>561458.76</v>
      </c>
      <c r="F25" s="74">
        <v>741</v>
      </c>
      <c r="G25" s="75">
        <v>2261909.54</v>
      </c>
      <c r="H25" s="76">
        <v>3079</v>
      </c>
    </row>
    <row r="26" spans="1:8" outlineLevel="2" x14ac:dyDescent="0.2">
      <c r="A26" s="71"/>
      <c r="B26" s="72" t="s">
        <v>102</v>
      </c>
      <c r="C26" s="73">
        <v>1700450.78</v>
      </c>
      <c r="D26" s="74">
        <v>2338</v>
      </c>
      <c r="E26" s="73">
        <v>821712.25</v>
      </c>
      <c r="F26" s="74">
        <v>1180</v>
      </c>
      <c r="G26" s="75">
        <v>2522163.0299999998</v>
      </c>
      <c r="H26" s="76">
        <v>3518</v>
      </c>
    </row>
    <row r="27" spans="1:8" outlineLevel="2" x14ac:dyDescent="0.2">
      <c r="A27" s="71"/>
      <c r="B27" s="72" t="s">
        <v>103</v>
      </c>
      <c r="C27" s="73">
        <v>1700450.78</v>
      </c>
      <c r="D27" s="74">
        <v>2338</v>
      </c>
      <c r="E27" s="73">
        <v>771835.92</v>
      </c>
      <c r="F27" s="74">
        <v>1110</v>
      </c>
      <c r="G27" s="75">
        <v>2472286.7000000002</v>
      </c>
      <c r="H27" s="76">
        <v>3448</v>
      </c>
    </row>
    <row r="28" spans="1:8" outlineLevel="2" x14ac:dyDescent="0.2">
      <c r="A28" s="71"/>
      <c r="B28" s="72" t="s">
        <v>104</v>
      </c>
      <c r="C28" s="73">
        <v>1700450.78</v>
      </c>
      <c r="D28" s="74">
        <v>2338</v>
      </c>
      <c r="E28" s="73">
        <v>711797.68</v>
      </c>
      <c r="F28" s="74">
        <v>1060</v>
      </c>
      <c r="G28" s="75">
        <v>2412248.46</v>
      </c>
      <c r="H28" s="76">
        <v>3398</v>
      </c>
    </row>
    <row r="29" spans="1:8" outlineLevel="2" x14ac:dyDescent="0.2">
      <c r="A29" s="71"/>
      <c r="B29" s="72" t="s">
        <v>105</v>
      </c>
      <c r="C29" s="73">
        <v>1700450.78</v>
      </c>
      <c r="D29" s="74">
        <v>2338</v>
      </c>
      <c r="E29" s="73">
        <v>0</v>
      </c>
      <c r="F29" s="74">
        <v>0</v>
      </c>
      <c r="G29" s="75">
        <v>1700450.78</v>
      </c>
      <c r="H29" s="76">
        <v>2338</v>
      </c>
    </row>
    <row r="30" spans="1:8" outlineLevel="2" x14ac:dyDescent="0.2">
      <c r="A30" s="71"/>
      <c r="B30" s="72" t="s">
        <v>106</v>
      </c>
      <c r="C30" s="73">
        <v>1700450.78</v>
      </c>
      <c r="D30" s="74">
        <v>2338</v>
      </c>
      <c r="E30" s="73">
        <v>0</v>
      </c>
      <c r="F30" s="74">
        <v>0</v>
      </c>
      <c r="G30" s="75">
        <v>1700450.78</v>
      </c>
      <c r="H30" s="76">
        <v>2338</v>
      </c>
    </row>
    <row r="31" spans="1:8" x14ac:dyDescent="0.2">
      <c r="A31" s="34" t="s">
        <v>108</v>
      </c>
      <c r="B31" s="34" t="s">
        <v>109</v>
      </c>
      <c r="C31" s="35">
        <v>43386696.539999999</v>
      </c>
      <c r="D31" s="36">
        <v>55420</v>
      </c>
      <c r="E31" s="35">
        <v>-2580498.14</v>
      </c>
      <c r="F31" s="36">
        <v>-1567</v>
      </c>
      <c r="G31" s="35">
        <v>40806198.399999999</v>
      </c>
      <c r="H31" s="36">
        <v>53853</v>
      </c>
    </row>
    <row r="32" spans="1:8" outlineLevel="2" x14ac:dyDescent="0.2">
      <c r="A32" s="71"/>
      <c r="B32" s="72" t="s">
        <v>95</v>
      </c>
      <c r="C32" s="73">
        <v>3364473.3</v>
      </c>
      <c r="D32" s="74">
        <v>4500</v>
      </c>
      <c r="E32" s="73">
        <v>0</v>
      </c>
      <c r="F32" s="74">
        <v>0</v>
      </c>
      <c r="G32" s="75">
        <v>3364473.3</v>
      </c>
      <c r="H32" s="76">
        <v>4500</v>
      </c>
    </row>
    <row r="33" spans="1:8" outlineLevel="2" x14ac:dyDescent="0.2">
      <c r="A33" s="71"/>
      <c r="B33" s="72" t="s">
        <v>96</v>
      </c>
      <c r="C33" s="73">
        <v>3859214.35</v>
      </c>
      <c r="D33" s="74">
        <v>4890</v>
      </c>
      <c r="E33" s="73">
        <v>0</v>
      </c>
      <c r="F33" s="74">
        <v>0</v>
      </c>
      <c r="G33" s="75">
        <v>3859214.35</v>
      </c>
      <c r="H33" s="76">
        <v>4890</v>
      </c>
    </row>
    <row r="34" spans="1:8" outlineLevel="2" x14ac:dyDescent="0.2">
      <c r="A34" s="71"/>
      <c r="B34" s="72" t="s">
        <v>97</v>
      </c>
      <c r="C34" s="73">
        <v>3632735.4</v>
      </c>
      <c r="D34" s="74">
        <v>4719</v>
      </c>
      <c r="E34" s="73">
        <v>0</v>
      </c>
      <c r="F34" s="74">
        <v>0</v>
      </c>
      <c r="G34" s="75">
        <v>3632735.4</v>
      </c>
      <c r="H34" s="76">
        <v>4719</v>
      </c>
    </row>
    <row r="35" spans="1:8" outlineLevel="2" x14ac:dyDescent="0.2">
      <c r="A35" s="71"/>
      <c r="B35" s="72" t="s">
        <v>98</v>
      </c>
      <c r="C35" s="73">
        <v>3605809.13</v>
      </c>
      <c r="D35" s="74">
        <v>4778</v>
      </c>
      <c r="E35" s="73">
        <v>0</v>
      </c>
      <c r="F35" s="74">
        <v>0</v>
      </c>
      <c r="G35" s="75">
        <v>3605809.13</v>
      </c>
      <c r="H35" s="76">
        <v>4778</v>
      </c>
    </row>
    <row r="36" spans="1:8" outlineLevel="2" x14ac:dyDescent="0.2">
      <c r="A36" s="71"/>
      <c r="B36" s="72" t="s">
        <v>99</v>
      </c>
      <c r="C36" s="73">
        <v>3615042.78</v>
      </c>
      <c r="D36" s="74">
        <v>4565</v>
      </c>
      <c r="E36" s="73">
        <v>-753723.17</v>
      </c>
      <c r="F36" s="74">
        <v>-345</v>
      </c>
      <c r="G36" s="75">
        <v>2861319.61</v>
      </c>
      <c r="H36" s="76">
        <v>4220</v>
      </c>
    </row>
    <row r="37" spans="1:8" outlineLevel="2" x14ac:dyDescent="0.2">
      <c r="A37" s="71"/>
      <c r="B37" s="72" t="s">
        <v>100</v>
      </c>
      <c r="C37" s="73">
        <v>3615042.78</v>
      </c>
      <c r="D37" s="74">
        <v>4565</v>
      </c>
      <c r="E37" s="73">
        <v>-311286.45</v>
      </c>
      <c r="F37" s="74">
        <v>-172</v>
      </c>
      <c r="G37" s="75">
        <v>3303756.33</v>
      </c>
      <c r="H37" s="76">
        <v>4393</v>
      </c>
    </row>
    <row r="38" spans="1:8" outlineLevel="2" x14ac:dyDescent="0.2">
      <c r="A38" s="71"/>
      <c r="B38" s="72" t="s">
        <v>101</v>
      </c>
      <c r="C38" s="73">
        <v>3615042.78</v>
      </c>
      <c r="D38" s="74">
        <v>4565</v>
      </c>
      <c r="E38" s="73">
        <v>-319436.34999999998</v>
      </c>
      <c r="F38" s="74">
        <v>-172</v>
      </c>
      <c r="G38" s="75">
        <v>3295606.43</v>
      </c>
      <c r="H38" s="76">
        <v>4393</v>
      </c>
    </row>
    <row r="39" spans="1:8" outlineLevel="2" x14ac:dyDescent="0.2">
      <c r="A39" s="71"/>
      <c r="B39" s="72" t="s">
        <v>102</v>
      </c>
      <c r="C39" s="73">
        <v>3615042.78</v>
      </c>
      <c r="D39" s="74">
        <v>4565</v>
      </c>
      <c r="E39" s="73">
        <v>-396031.83</v>
      </c>
      <c r="F39" s="74">
        <v>-274</v>
      </c>
      <c r="G39" s="75">
        <v>3219010.95</v>
      </c>
      <c r="H39" s="76">
        <v>4291</v>
      </c>
    </row>
    <row r="40" spans="1:8" outlineLevel="2" x14ac:dyDescent="0.2">
      <c r="A40" s="71"/>
      <c r="B40" s="72" t="s">
        <v>103</v>
      </c>
      <c r="C40" s="73">
        <v>3615042.78</v>
      </c>
      <c r="D40" s="74">
        <v>4565</v>
      </c>
      <c r="E40" s="73">
        <v>-615373.43000000005</v>
      </c>
      <c r="F40" s="74">
        <v>-526</v>
      </c>
      <c r="G40" s="75">
        <v>2999669.35</v>
      </c>
      <c r="H40" s="76">
        <v>4039</v>
      </c>
    </row>
    <row r="41" spans="1:8" outlineLevel="2" x14ac:dyDescent="0.2">
      <c r="A41" s="71"/>
      <c r="B41" s="72" t="s">
        <v>104</v>
      </c>
      <c r="C41" s="73">
        <v>3615042.78</v>
      </c>
      <c r="D41" s="74">
        <v>4565</v>
      </c>
      <c r="E41" s="73">
        <v>-184646.91</v>
      </c>
      <c r="F41" s="74">
        <v>-78</v>
      </c>
      <c r="G41" s="75">
        <v>3430395.87</v>
      </c>
      <c r="H41" s="76">
        <v>4487</v>
      </c>
    </row>
    <row r="42" spans="1:8" outlineLevel="2" x14ac:dyDescent="0.2">
      <c r="A42" s="71"/>
      <c r="B42" s="72" t="s">
        <v>105</v>
      </c>
      <c r="C42" s="73">
        <v>3615042.78</v>
      </c>
      <c r="D42" s="74">
        <v>4569</v>
      </c>
      <c r="E42" s="73">
        <v>0</v>
      </c>
      <c r="F42" s="74">
        <v>0</v>
      </c>
      <c r="G42" s="75">
        <v>3615042.78</v>
      </c>
      <c r="H42" s="76">
        <v>4569</v>
      </c>
    </row>
    <row r="43" spans="1:8" outlineLevel="2" x14ac:dyDescent="0.2">
      <c r="A43" s="71"/>
      <c r="B43" s="72" t="s">
        <v>106</v>
      </c>
      <c r="C43" s="73">
        <v>3619164.9</v>
      </c>
      <c r="D43" s="74">
        <v>4574</v>
      </c>
      <c r="E43" s="73">
        <v>0</v>
      </c>
      <c r="F43" s="74">
        <v>0</v>
      </c>
      <c r="G43" s="75">
        <v>3619164.9</v>
      </c>
      <c r="H43" s="76">
        <v>4574</v>
      </c>
    </row>
    <row r="44" spans="1:8" x14ac:dyDescent="0.2">
      <c r="A44" s="34" t="s">
        <v>110</v>
      </c>
      <c r="B44" s="34" t="s">
        <v>111</v>
      </c>
      <c r="C44" s="35">
        <v>360469.58</v>
      </c>
      <c r="D44" s="77">
        <v>313</v>
      </c>
      <c r="E44" s="35">
        <v>69099.600000000006</v>
      </c>
      <c r="F44" s="36">
        <v>60</v>
      </c>
      <c r="G44" s="35">
        <v>429569.18</v>
      </c>
      <c r="H44" s="36">
        <v>373</v>
      </c>
    </row>
    <row r="45" spans="1:8" outlineLevel="2" x14ac:dyDescent="0.2">
      <c r="A45" s="71"/>
      <c r="B45" s="72" t="s">
        <v>95</v>
      </c>
      <c r="C45" s="73">
        <v>29943.16</v>
      </c>
      <c r="D45" s="78">
        <v>26</v>
      </c>
      <c r="E45" s="73">
        <v>-1151.6600000000001</v>
      </c>
      <c r="F45" s="74">
        <v>-1</v>
      </c>
      <c r="G45" s="75">
        <v>28791.5</v>
      </c>
      <c r="H45" s="76">
        <v>25</v>
      </c>
    </row>
    <row r="46" spans="1:8" outlineLevel="2" x14ac:dyDescent="0.2">
      <c r="A46" s="71"/>
      <c r="B46" s="72" t="s">
        <v>96</v>
      </c>
      <c r="C46" s="73">
        <v>29943.16</v>
      </c>
      <c r="D46" s="78">
        <v>26</v>
      </c>
      <c r="E46" s="73">
        <v>13819.92</v>
      </c>
      <c r="F46" s="74">
        <v>12</v>
      </c>
      <c r="G46" s="75">
        <v>43763.08</v>
      </c>
      <c r="H46" s="76">
        <v>38</v>
      </c>
    </row>
    <row r="47" spans="1:8" outlineLevel="2" x14ac:dyDescent="0.2">
      <c r="A47" s="71"/>
      <c r="B47" s="72" t="s">
        <v>97</v>
      </c>
      <c r="C47" s="73">
        <v>29943.16</v>
      </c>
      <c r="D47" s="78">
        <v>26</v>
      </c>
      <c r="E47" s="73">
        <v>11516.6</v>
      </c>
      <c r="F47" s="74">
        <v>10</v>
      </c>
      <c r="G47" s="75">
        <v>41459.760000000002</v>
      </c>
      <c r="H47" s="76">
        <v>36</v>
      </c>
    </row>
    <row r="48" spans="1:8" outlineLevel="2" x14ac:dyDescent="0.2">
      <c r="A48" s="71"/>
      <c r="B48" s="72" t="s">
        <v>98</v>
      </c>
      <c r="C48" s="73">
        <v>29943.16</v>
      </c>
      <c r="D48" s="78">
        <v>26</v>
      </c>
      <c r="E48" s="73">
        <v>44914.74</v>
      </c>
      <c r="F48" s="74">
        <v>39</v>
      </c>
      <c r="G48" s="75">
        <v>74857.899999999994</v>
      </c>
      <c r="H48" s="76">
        <v>65</v>
      </c>
    </row>
    <row r="49" spans="1:8" outlineLevel="2" x14ac:dyDescent="0.2">
      <c r="A49" s="71"/>
      <c r="B49" s="72" t="s">
        <v>99</v>
      </c>
      <c r="C49" s="73">
        <v>29943.16</v>
      </c>
      <c r="D49" s="78">
        <v>26</v>
      </c>
      <c r="E49" s="73">
        <v>9213.2800000000007</v>
      </c>
      <c r="F49" s="74">
        <v>8</v>
      </c>
      <c r="G49" s="75">
        <v>39156.44</v>
      </c>
      <c r="H49" s="76">
        <v>34</v>
      </c>
    </row>
    <row r="50" spans="1:8" outlineLevel="2" x14ac:dyDescent="0.2">
      <c r="A50" s="71"/>
      <c r="B50" s="72" t="s">
        <v>100</v>
      </c>
      <c r="C50" s="73">
        <v>29943.16</v>
      </c>
      <c r="D50" s="78">
        <v>26</v>
      </c>
      <c r="E50" s="73">
        <v>17274.900000000001</v>
      </c>
      <c r="F50" s="74">
        <v>15</v>
      </c>
      <c r="G50" s="75">
        <v>47218.06</v>
      </c>
      <c r="H50" s="76">
        <v>41</v>
      </c>
    </row>
    <row r="51" spans="1:8" outlineLevel="2" x14ac:dyDescent="0.2">
      <c r="A51" s="71"/>
      <c r="B51" s="72" t="s">
        <v>101</v>
      </c>
      <c r="C51" s="73">
        <v>29943.16</v>
      </c>
      <c r="D51" s="78">
        <v>26</v>
      </c>
      <c r="E51" s="73">
        <v>13819.92</v>
      </c>
      <c r="F51" s="74">
        <v>12</v>
      </c>
      <c r="G51" s="75">
        <v>43763.08</v>
      </c>
      <c r="H51" s="76">
        <v>38</v>
      </c>
    </row>
    <row r="52" spans="1:8" outlineLevel="2" x14ac:dyDescent="0.2">
      <c r="A52" s="71"/>
      <c r="B52" s="72" t="s">
        <v>102</v>
      </c>
      <c r="C52" s="73">
        <v>29943.16</v>
      </c>
      <c r="D52" s="78">
        <v>26</v>
      </c>
      <c r="E52" s="73">
        <v>1151.6600000000001</v>
      </c>
      <c r="F52" s="74">
        <v>1</v>
      </c>
      <c r="G52" s="75">
        <v>31094.82</v>
      </c>
      <c r="H52" s="76">
        <v>27</v>
      </c>
    </row>
    <row r="53" spans="1:8" outlineLevel="2" x14ac:dyDescent="0.2">
      <c r="A53" s="71"/>
      <c r="B53" s="72" t="s">
        <v>103</v>
      </c>
      <c r="C53" s="73">
        <v>29943.16</v>
      </c>
      <c r="D53" s="78">
        <v>26</v>
      </c>
      <c r="E53" s="73">
        <v>-18426.560000000001</v>
      </c>
      <c r="F53" s="74">
        <v>-16</v>
      </c>
      <c r="G53" s="75">
        <v>11516.6</v>
      </c>
      <c r="H53" s="76">
        <v>10</v>
      </c>
    </row>
    <row r="54" spans="1:8" outlineLevel="2" x14ac:dyDescent="0.2">
      <c r="A54" s="71"/>
      <c r="B54" s="72" t="s">
        <v>104</v>
      </c>
      <c r="C54" s="73">
        <v>29943.16</v>
      </c>
      <c r="D54" s="78">
        <v>26</v>
      </c>
      <c r="E54" s="73">
        <v>-23033.200000000001</v>
      </c>
      <c r="F54" s="74">
        <v>-20</v>
      </c>
      <c r="G54" s="75">
        <v>6909.96</v>
      </c>
      <c r="H54" s="76">
        <v>6</v>
      </c>
    </row>
    <row r="55" spans="1:8" outlineLevel="2" x14ac:dyDescent="0.2">
      <c r="A55" s="71"/>
      <c r="B55" s="72" t="s">
        <v>105</v>
      </c>
      <c r="C55" s="73">
        <v>29943.16</v>
      </c>
      <c r="D55" s="78">
        <v>26</v>
      </c>
      <c r="E55" s="73">
        <v>0</v>
      </c>
      <c r="F55" s="74">
        <v>0</v>
      </c>
      <c r="G55" s="75">
        <v>29943.16</v>
      </c>
      <c r="H55" s="76">
        <v>26</v>
      </c>
    </row>
    <row r="56" spans="1:8" outlineLevel="2" x14ac:dyDescent="0.2">
      <c r="A56" s="71"/>
      <c r="B56" s="72" t="s">
        <v>106</v>
      </c>
      <c r="C56" s="73">
        <v>31094.82</v>
      </c>
      <c r="D56" s="78">
        <v>27</v>
      </c>
      <c r="E56" s="73">
        <v>0</v>
      </c>
      <c r="F56" s="74">
        <v>0</v>
      </c>
      <c r="G56" s="75">
        <v>31094.82</v>
      </c>
      <c r="H56" s="76">
        <v>27</v>
      </c>
    </row>
    <row r="57" spans="1:8" x14ac:dyDescent="0.2">
      <c r="A57" s="34" t="s">
        <v>112</v>
      </c>
      <c r="B57" s="34" t="s">
        <v>113</v>
      </c>
      <c r="C57" s="35">
        <v>15190236.380000001</v>
      </c>
      <c r="D57" s="36">
        <v>27479</v>
      </c>
      <c r="E57" s="35">
        <v>1202067.92</v>
      </c>
      <c r="F57" s="36">
        <v>2085</v>
      </c>
      <c r="G57" s="35">
        <v>16392304.300000001</v>
      </c>
      <c r="H57" s="36">
        <v>29564</v>
      </c>
    </row>
    <row r="58" spans="1:8" outlineLevel="2" x14ac:dyDescent="0.2">
      <c r="A58" s="71"/>
      <c r="B58" s="72" t="s">
        <v>95</v>
      </c>
      <c r="C58" s="73">
        <v>1265336.31</v>
      </c>
      <c r="D58" s="74">
        <v>2289</v>
      </c>
      <c r="E58" s="73">
        <v>-145607.37</v>
      </c>
      <c r="F58" s="74">
        <v>-269</v>
      </c>
      <c r="G58" s="75">
        <v>1119728.94</v>
      </c>
      <c r="H58" s="76">
        <v>2020</v>
      </c>
    </row>
    <row r="59" spans="1:8" outlineLevel="2" x14ac:dyDescent="0.2">
      <c r="A59" s="71"/>
      <c r="B59" s="72" t="s">
        <v>96</v>
      </c>
      <c r="C59" s="73">
        <v>1265336.31</v>
      </c>
      <c r="D59" s="74">
        <v>2289</v>
      </c>
      <c r="E59" s="73">
        <v>-31824.5</v>
      </c>
      <c r="F59" s="74">
        <v>-57</v>
      </c>
      <c r="G59" s="75">
        <v>1233511.81</v>
      </c>
      <c r="H59" s="76">
        <v>2232</v>
      </c>
    </row>
    <row r="60" spans="1:8" outlineLevel="2" x14ac:dyDescent="0.2">
      <c r="A60" s="71"/>
      <c r="B60" s="72" t="s">
        <v>97</v>
      </c>
      <c r="C60" s="73">
        <v>1265336.31</v>
      </c>
      <c r="D60" s="74">
        <v>2289</v>
      </c>
      <c r="E60" s="73">
        <v>69379.17</v>
      </c>
      <c r="F60" s="74">
        <v>124</v>
      </c>
      <c r="G60" s="75">
        <v>1334715.48</v>
      </c>
      <c r="H60" s="76">
        <v>2413</v>
      </c>
    </row>
    <row r="61" spans="1:8" outlineLevel="2" x14ac:dyDescent="0.2">
      <c r="A61" s="71"/>
      <c r="B61" s="72" t="s">
        <v>98</v>
      </c>
      <c r="C61" s="73">
        <v>1265336.31</v>
      </c>
      <c r="D61" s="74">
        <v>2289</v>
      </c>
      <c r="E61" s="73">
        <v>83794.399999999994</v>
      </c>
      <c r="F61" s="74">
        <v>156</v>
      </c>
      <c r="G61" s="75">
        <v>1349130.71</v>
      </c>
      <c r="H61" s="76">
        <v>2445</v>
      </c>
    </row>
    <row r="62" spans="1:8" outlineLevel="2" x14ac:dyDescent="0.2">
      <c r="A62" s="71"/>
      <c r="B62" s="72" t="s">
        <v>99</v>
      </c>
      <c r="C62" s="73">
        <v>1265336.31</v>
      </c>
      <c r="D62" s="74">
        <v>2289</v>
      </c>
      <c r="E62" s="73">
        <v>-29593.64</v>
      </c>
      <c r="F62" s="74">
        <v>-55</v>
      </c>
      <c r="G62" s="75">
        <v>1235742.67</v>
      </c>
      <c r="H62" s="76">
        <v>2234</v>
      </c>
    </row>
    <row r="63" spans="1:8" outlineLevel="2" x14ac:dyDescent="0.2">
      <c r="A63" s="71"/>
      <c r="B63" s="72" t="s">
        <v>100</v>
      </c>
      <c r="C63" s="73">
        <v>1265336.31</v>
      </c>
      <c r="D63" s="74">
        <v>2289</v>
      </c>
      <c r="E63" s="73">
        <v>63629.86</v>
      </c>
      <c r="F63" s="74">
        <v>111</v>
      </c>
      <c r="G63" s="75">
        <v>1328966.17</v>
      </c>
      <c r="H63" s="76">
        <v>2400</v>
      </c>
    </row>
    <row r="64" spans="1:8" outlineLevel="2" x14ac:dyDescent="0.2">
      <c r="A64" s="71"/>
      <c r="B64" s="72" t="s">
        <v>101</v>
      </c>
      <c r="C64" s="73">
        <v>1265336.31</v>
      </c>
      <c r="D64" s="74">
        <v>2289</v>
      </c>
      <c r="E64" s="73">
        <v>332053.21999999997</v>
      </c>
      <c r="F64" s="74">
        <v>556</v>
      </c>
      <c r="G64" s="75">
        <v>1597389.53</v>
      </c>
      <c r="H64" s="76">
        <v>2845</v>
      </c>
    </row>
    <row r="65" spans="1:8" outlineLevel="2" x14ac:dyDescent="0.2">
      <c r="A65" s="71"/>
      <c r="B65" s="72" t="s">
        <v>102</v>
      </c>
      <c r="C65" s="73">
        <v>1265336.31</v>
      </c>
      <c r="D65" s="74">
        <v>2289</v>
      </c>
      <c r="E65" s="73">
        <v>237266.59</v>
      </c>
      <c r="F65" s="74">
        <v>421</v>
      </c>
      <c r="G65" s="75">
        <v>1502602.9</v>
      </c>
      <c r="H65" s="76">
        <v>2710</v>
      </c>
    </row>
    <row r="66" spans="1:8" outlineLevel="2" x14ac:dyDescent="0.2">
      <c r="A66" s="71"/>
      <c r="B66" s="72" t="s">
        <v>103</v>
      </c>
      <c r="C66" s="73">
        <v>1265336.31</v>
      </c>
      <c r="D66" s="74">
        <v>2289</v>
      </c>
      <c r="E66" s="73">
        <v>237928.19</v>
      </c>
      <c r="F66" s="74">
        <v>414</v>
      </c>
      <c r="G66" s="75">
        <v>1503264.5</v>
      </c>
      <c r="H66" s="76">
        <v>2703</v>
      </c>
    </row>
    <row r="67" spans="1:8" outlineLevel="2" x14ac:dyDescent="0.2">
      <c r="A67" s="71"/>
      <c r="B67" s="72" t="s">
        <v>104</v>
      </c>
      <c r="C67" s="73">
        <v>1265336.31</v>
      </c>
      <c r="D67" s="74">
        <v>2289</v>
      </c>
      <c r="E67" s="73">
        <v>385042</v>
      </c>
      <c r="F67" s="74">
        <v>684</v>
      </c>
      <c r="G67" s="75">
        <v>1650378.31</v>
      </c>
      <c r="H67" s="76">
        <v>2973</v>
      </c>
    </row>
    <row r="68" spans="1:8" outlineLevel="2" x14ac:dyDescent="0.2">
      <c r="A68" s="71"/>
      <c r="B68" s="72" t="s">
        <v>105</v>
      </c>
      <c r="C68" s="73">
        <v>1265336.31</v>
      </c>
      <c r="D68" s="74">
        <v>2289</v>
      </c>
      <c r="E68" s="73">
        <v>0</v>
      </c>
      <c r="F68" s="74">
        <v>0</v>
      </c>
      <c r="G68" s="75">
        <v>1265336.31</v>
      </c>
      <c r="H68" s="76">
        <v>2289</v>
      </c>
    </row>
    <row r="69" spans="1:8" outlineLevel="2" x14ac:dyDescent="0.2">
      <c r="A69" s="71"/>
      <c r="B69" s="72" t="s">
        <v>106</v>
      </c>
      <c r="C69" s="73">
        <v>1271536.97</v>
      </c>
      <c r="D69" s="74">
        <v>2300</v>
      </c>
      <c r="E69" s="73">
        <v>0</v>
      </c>
      <c r="F69" s="74">
        <v>0</v>
      </c>
      <c r="G69" s="75">
        <v>1271536.97</v>
      </c>
      <c r="H69" s="76">
        <v>2300</v>
      </c>
    </row>
    <row r="70" spans="1:8" x14ac:dyDescent="0.2">
      <c r="A70" s="34" t="s">
        <v>114</v>
      </c>
      <c r="B70" s="34" t="s">
        <v>115</v>
      </c>
      <c r="C70" s="35">
        <v>8353302.6699999999</v>
      </c>
      <c r="D70" s="36">
        <v>14908</v>
      </c>
      <c r="E70" s="35">
        <v>1741114.04</v>
      </c>
      <c r="F70" s="36">
        <v>3211</v>
      </c>
      <c r="G70" s="35">
        <v>10094416.710000001</v>
      </c>
      <c r="H70" s="36">
        <v>18119</v>
      </c>
    </row>
    <row r="71" spans="1:8" outlineLevel="2" x14ac:dyDescent="0.2">
      <c r="A71" s="71"/>
      <c r="B71" s="72" t="s">
        <v>95</v>
      </c>
      <c r="C71" s="73">
        <v>695917.44</v>
      </c>
      <c r="D71" s="74">
        <v>1242</v>
      </c>
      <c r="E71" s="73">
        <v>-52250.05</v>
      </c>
      <c r="F71" s="74">
        <v>-101</v>
      </c>
      <c r="G71" s="75">
        <v>643667.39</v>
      </c>
      <c r="H71" s="76">
        <v>1141</v>
      </c>
    </row>
    <row r="72" spans="1:8" outlineLevel="2" x14ac:dyDescent="0.2">
      <c r="A72" s="71"/>
      <c r="B72" s="72" t="s">
        <v>96</v>
      </c>
      <c r="C72" s="73">
        <v>695917.44</v>
      </c>
      <c r="D72" s="74">
        <v>1242</v>
      </c>
      <c r="E72" s="73">
        <v>104418.22</v>
      </c>
      <c r="F72" s="74">
        <v>180</v>
      </c>
      <c r="G72" s="75">
        <v>800335.66</v>
      </c>
      <c r="H72" s="76">
        <v>1422</v>
      </c>
    </row>
    <row r="73" spans="1:8" outlineLevel="2" x14ac:dyDescent="0.2">
      <c r="A73" s="71"/>
      <c r="B73" s="72" t="s">
        <v>97</v>
      </c>
      <c r="C73" s="73">
        <v>695917.44</v>
      </c>
      <c r="D73" s="74">
        <v>1242</v>
      </c>
      <c r="E73" s="73">
        <v>-657.65</v>
      </c>
      <c r="F73" s="74">
        <v>-4</v>
      </c>
      <c r="G73" s="75">
        <v>695259.79</v>
      </c>
      <c r="H73" s="76">
        <v>1238</v>
      </c>
    </row>
    <row r="74" spans="1:8" outlineLevel="2" x14ac:dyDescent="0.2">
      <c r="A74" s="71"/>
      <c r="B74" s="72" t="s">
        <v>98</v>
      </c>
      <c r="C74" s="73">
        <v>695917.44</v>
      </c>
      <c r="D74" s="74">
        <v>1242</v>
      </c>
      <c r="E74" s="73">
        <v>119320.29</v>
      </c>
      <c r="F74" s="74">
        <v>207</v>
      </c>
      <c r="G74" s="75">
        <v>815237.73</v>
      </c>
      <c r="H74" s="76">
        <v>1449</v>
      </c>
    </row>
    <row r="75" spans="1:8" outlineLevel="2" x14ac:dyDescent="0.2">
      <c r="A75" s="71"/>
      <c r="B75" s="72" t="s">
        <v>99</v>
      </c>
      <c r="C75" s="73">
        <v>695917.44</v>
      </c>
      <c r="D75" s="74">
        <v>1242</v>
      </c>
      <c r="E75" s="73">
        <v>-108464.76</v>
      </c>
      <c r="F75" s="74">
        <v>-185</v>
      </c>
      <c r="G75" s="75">
        <v>587452.68000000005</v>
      </c>
      <c r="H75" s="76">
        <v>1057</v>
      </c>
    </row>
    <row r="76" spans="1:8" outlineLevel="2" x14ac:dyDescent="0.2">
      <c r="A76" s="71"/>
      <c r="B76" s="72" t="s">
        <v>100</v>
      </c>
      <c r="C76" s="73">
        <v>695917.44</v>
      </c>
      <c r="D76" s="74">
        <v>1242</v>
      </c>
      <c r="E76" s="73">
        <v>262652.55</v>
      </c>
      <c r="F76" s="74">
        <v>475</v>
      </c>
      <c r="G76" s="75">
        <v>958569.99</v>
      </c>
      <c r="H76" s="76">
        <v>1717</v>
      </c>
    </row>
    <row r="77" spans="1:8" outlineLevel="2" x14ac:dyDescent="0.2">
      <c r="A77" s="71"/>
      <c r="B77" s="72" t="s">
        <v>101</v>
      </c>
      <c r="C77" s="73">
        <v>695917.44</v>
      </c>
      <c r="D77" s="74">
        <v>1242</v>
      </c>
      <c r="E77" s="73">
        <v>325780.96000000002</v>
      </c>
      <c r="F77" s="74">
        <v>625</v>
      </c>
      <c r="G77" s="75">
        <v>1021698.4</v>
      </c>
      <c r="H77" s="76">
        <v>1867</v>
      </c>
    </row>
    <row r="78" spans="1:8" outlineLevel="2" x14ac:dyDescent="0.2">
      <c r="A78" s="71"/>
      <c r="B78" s="72" t="s">
        <v>102</v>
      </c>
      <c r="C78" s="73">
        <v>695917.44</v>
      </c>
      <c r="D78" s="74">
        <v>1242</v>
      </c>
      <c r="E78" s="73">
        <v>201304.3</v>
      </c>
      <c r="F78" s="74">
        <v>380</v>
      </c>
      <c r="G78" s="75">
        <v>897221.74</v>
      </c>
      <c r="H78" s="76">
        <v>1622</v>
      </c>
    </row>
    <row r="79" spans="1:8" outlineLevel="2" x14ac:dyDescent="0.2">
      <c r="A79" s="71"/>
      <c r="B79" s="72" t="s">
        <v>103</v>
      </c>
      <c r="C79" s="73">
        <v>695917.44</v>
      </c>
      <c r="D79" s="74">
        <v>1242</v>
      </c>
      <c r="E79" s="73">
        <v>412191.45</v>
      </c>
      <c r="F79" s="74">
        <v>754</v>
      </c>
      <c r="G79" s="75">
        <v>1108108.8899999999</v>
      </c>
      <c r="H79" s="76">
        <v>1996</v>
      </c>
    </row>
    <row r="80" spans="1:8" outlineLevel="2" x14ac:dyDescent="0.2">
      <c r="A80" s="71"/>
      <c r="B80" s="72" t="s">
        <v>104</v>
      </c>
      <c r="C80" s="73">
        <v>695917.44</v>
      </c>
      <c r="D80" s="74">
        <v>1242</v>
      </c>
      <c r="E80" s="73">
        <v>476818.73</v>
      </c>
      <c r="F80" s="74">
        <v>880</v>
      </c>
      <c r="G80" s="75">
        <v>1172736.17</v>
      </c>
      <c r="H80" s="76">
        <v>2122</v>
      </c>
    </row>
    <row r="81" spans="1:8" outlineLevel="2" x14ac:dyDescent="0.2">
      <c r="A81" s="71"/>
      <c r="B81" s="72" t="s">
        <v>105</v>
      </c>
      <c r="C81" s="73">
        <v>695917.44</v>
      </c>
      <c r="D81" s="74">
        <v>1242</v>
      </c>
      <c r="E81" s="73">
        <v>0</v>
      </c>
      <c r="F81" s="74">
        <v>0</v>
      </c>
      <c r="G81" s="75">
        <v>695917.44</v>
      </c>
      <c r="H81" s="76">
        <v>1242</v>
      </c>
    </row>
    <row r="82" spans="1:8" outlineLevel="2" x14ac:dyDescent="0.2">
      <c r="A82" s="71"/>
      <c r="B82" s="72" t="s">
        <v>106</v>
      </c>
      <c r="C82" s="73">
        <v>698210.83</v>
      </c>
      <c r="D82" s="74">
        <v>1246</v>
      </c>
      <c r="E82" s="73">
        <v>0</v>
      </c>
      <c r="F82" s="74">
        <v>0</v>
      </c>
      <c r="G82" s="75">
        <v>698210.83</v>
      </c>
      <c r="H82" s="76">
        <v>1246</v>
      </c>
    </row>
    <row r="83" spans="1:8" x14ac:dyDescent="0.2">
      <c r="A83" s="34" t="s">
        <v>116</v>
      </c>
      <c r="B83" s="34" t="s">
        <v>117</v>
      </c>
      <c r="C83" s="35">
        <v>3713744.16</v>
      </c>
      <c r="D83" s="36">
        <v>7112</v>
      </c>
      <c r="E83" s="35">
        <v>4177.4399999999996</v>
      </c>
      <c r="F83" s="36">
        <v>8</v>
      </c>
      <c r="G83" s="35">
        <v>3717921.6</v>
      </c>
      <c r="H83" s="36">
        <v>7120</v>
      </c>
    </row>
    <row r="84" spans="1:8" outlineLevel="2" x14ac:dyDescent="0.2">
      <c r="A84" s="71"/>
      <c r="B84" s="72" t="s">
        <v>95</v>
      </c>
      <c r="C84" s="73">
        <v>309130.56</v>
      </c>
      <c r="D84" s="78">
        <v>592</v>
      </c>
      <c r="E84" s="73">
        <v>-5221.8</v>
      </c>
      <c r="F84" s="74">
        <v>-10</v>
      </c>
      <c r="G84" s="75">
        <v>303908.76</v>
      </c>
      <c r="H84" s="76">
        <v>582</v>
      </c>
    </row>
    <row r="85" spans="1:8" outlineLevel="2" x14ac:dyDescent="0.2">
      <c r="A85" s="71"/>
      <c r="B85" s="72" t="s">
        <v>96</v>
      </c>
      <c r="C85" s="73">
        <v>309130.56</v>
      </c>
      <c r="D85" s="78">
        <v>592</v>
      </c>
      <c r="E85" s="73">
        <v>9921.42</v>
      </c>
      <c r="F85" s="74">
        <v>19</v>
      </c>
      <c r="G85" s="75">
        <v>319051.98</v>
      </c>
      <c r="H85" s="76">
        <v>611</v>
      </c>
    </row>
    <row r="86" spans="1:8" outlineLevel="2" x14ac:dyDescent="0.2">
      <c r="A86" s="71"/>
      <c r="B86" s="72" t="s">
        <v>97</v>
      </c>
      <c r="C86" s="73">
        <v>309130.56</v>
      </c>
      <c r="D86" s="78">
        <v>592</v>
      </c>
      <c r="E86" s="73">
        <v>9399.24</v>
      </c>
      <c r="F86" s="74">
        <v>18</v>
      </c>
      <c r="G86" s="75">
        <v>318529.8</v>
      </c>
      <c r="H86" s="76">
        <v>610</v>
      </c>
    </row>
    <row r="87" spans="1:8" outlineLevel="2" x14ac:dyDescent="0.2">
      <c r="A87" s="71"/>
      <c r="B87" s="72" t="s">
        <v>98</v>
      </c>
      <c r="C87" s="73">
        <v>309130.56</v>
      </c>
      <c r="D87" s="78">
        <v>592</v>
      </c>
      <c r="E87" s="73">
        <v>4177.4399999999996</v>
      </c>
      <c r="F87" s="74">
        <v>8</v>
      </c>
      <c r="G87" s="75">
        <v>313308</v>
      </c>
      <c r="H87" s="76">
        <v>600</v>
      </c>
    </row>
    <row r="88" spans="1:8" outlineLevel="2" x14ac:dyDescent="0.2">
      <c r="A88" s="71"/>
      <c r="B88" s="72" t="s">
        <v>99</v>
      </c>
      <c r="C88" s="73">
        <v>309130.56</v>
      </c>
      <c r="D88" s="78">
        <v>592</v>
      </c>
      <c r="E88" s="73">
        <v>-522.17999999999995</v>
      </c>
      <c r="F88" s="74">
        <v>-1</v>
      </c>
      <c r="G88" s="75">
        <v>308608.38</v>
      </c>
      <c r="H88" s="76">
        <v>591</v>
      </c>
    </row>
    <row r="89" spans="1:8" outlineLevel="2" x14ac:dyDescent="0.2">
      <c r="A89" s="71"/>
      <c r="B89" s="72" t="s">
        <v>100</v>
      </c>
      <c r="C89" s="73">
        <v>309130.56</v>
      </c>
      <c r="D89" s="78">
        <v>592</v>
      </c>
      <c r="E89" s="73">
        <v>8877.06</v>
      </c>
      <c r="F89" s="74">
        <v>17</v>
      </c>
      <c r="G89" s="75">
        <v>318007.62</v>
      </c>
      <c r="H89" s="76">
        <v>609</v>
      </c>
    </row>
    <row r="90" spans="1:8" outlineLevel="2" x14ac:dyDescent="0.2">
      <c r="A90" s="71"/>
      <c r="B90" s="72" t="s">
        <v>101</v>
      </c>
      <c r="C90" s="73">
        <v>309130.56</v>
      </c>
      <c r="D90" s="78">
        <v>592</v>
      </c>
      <c r="E90" s="73">
        <v>-8877.06</v>
      </c>
      <c r="F90" s="74">
        <v>-17</v>
      </c>
      <c r="G90" s="75">
        <v>300253.5</v>
      </c>
      <c r="H90" s="76">
        <v>575</v>
      </c>
    </row>
    <row r="91" spans="1:8" outlineLevel="2" x14ac:dyDescent="0.2">
      <c r="A91" s="71"/>
      <c r="B91" s="72" t="s">
        <v>102</v>
      </c>
      <c r="C91" s="73">
        <v>309130.56</v>
      </c>
      <c r="D91" s="78">
        <v>592</v>
      </c>
      <c r="E91" s="73">
        <v>-6266.16</v>
      </c>
      <c r="F91" s="74">
        <v>-12</v>
      </c>
      <c r="G91" s="75">
        <v>302864.40000000002</v>
      </c>
      <c r="H91" s="76">
        <v>580</v>
      </c>
    </row>
    <row r="92" spans="1:8" outlineLevel="2" x14ac:dyDescent="0.2">
      <c r="A92" s="71"/>
      <c r="B92" s="72" t="s">
        <v>103</v>
      </c>
      <c r="C92" s="73">
        <v>309130.56</v>
      </c>
      <c r="D92" s="78">
        <v>592</v>
      </c>
      <c r="E92" s="73">
        <v>17754.12</v>
      </c>
      <c r="F92" s="74">
        <v>34</v>
      </c>
      <c r="G92" s="75">
        <v>326884.68</v>
      </c>
      <c r="H92" s="76">
        <v>626</v>
      </c>
    </row>
    <row r="93" spans="1:8" outlineLevel="2" x14ac:dyDescent="0.2">
      <c r="A93" s="71"/>
      <c r="B93" s="72" t="s">
        <v>104</v>
      </c>
      <c r="C93" s="73">
        <v>309130.56</v>
      </c>
      <c r="D93" s="78">
        <v>592</v>
      </c>
      <c r="E93" s="73">
        <v>-25064.639999999999</v>
      </c>
      <c r="F93" s="74">
        <v>-48</v>
      </c>
      <c r="G93" s="75">
        <v>284065.91999999998</v>
      </c>
      <c r="H93" s="76">
        <v>544</v>
      </c>
    </row>
    <row r="94" spans="1:8" outlineLevel="2" x14ac:dyDescent="0.2">
      <c r="A94" s="71"/>
      <c r="B94" s="72" t="s">
        <v>105</v>
      </c>
      <c r="C94" s="73">
        <v>309130.56</v>
      </c>
      <c r="D94" s="78">
        <v>592</v>
      </c>
      <c r="E94" s="73">
        <v>0</v>
      </c>
      <c r="F94" s="74">
        <v>0</v>
      </c>
      <c r="G94" s="75">
        <v>309130.56</v>
      </c>
      <c r="H94" s="76">
        <v>592</v>
      </c>
    </row>
    <row r="95" spans="1:8" outlineLevel="2" x14ac:dyDescent="0.2">
      <c r="A95" s="71"/>
      <c r="B95" s="72" t="s">
        <v>106</v>
      </c>
      <c r="C95" s="73">
        <v>313308</v>
      </c>
      <c r="D95" s="78">
        <v>600</v>
      </c>
      <c r="E95" s="73">
        <v>0</v>
      </c>
      <c r="F95" s="74">
        <v>0</v>
      </c>
      <c r="G95" s="75">
        <v>313308</v>
      </c>
      <c r="H95" s="76">
        <v>600</v>
      </c>
    </row>
    <row r="96" spans="1:8" x14ac:dyDescent="0.2">
      <c r="A96" s="34" t="s">
        <v>120</v>
      </c>
      <c r="B96" s="34" t="s">
        <v>121</v>
      </c>
      <c r="C96" s="35">
        <v>3693711.2</v>
      </c>
      <c r="D96" s="36">
        <v>3860</v>
      </c>
      <c r="E96" s="35">
        <v>201910.12</v>
      </c>
      <c r="F96" s="36">
        <v>211</v>
      </c>
      <c r="G96" s="35">
        <v>3895621.32</v>
      </c>
      <c r="H96" s="36">
        <v>4071</v>
      </c>
    </row>
    <row r="97" spans="1:8" outlineLevel="2" x14ac:dyDescent="0.2">
      <c r="A97" s="71"/>
      <c r="B97" s="72" t="s">
        <v>95</v>
      </c>
      <c r="C97" s="73">
        <v>355017.32</v>
      </c>
      <c r="D97" s="78">
        <v>371</v>
      </c>
      <c r="E97" s="73">
        <v>0</v>
      </c>
      <c r="F97" s="74">
        <v>0</v>
      </c>
      <c r="G97" s="75">
        <v>355017.32</v>
      </c>
      <c r="H97" s="76">
        <v>371</v>
      </c>
    </row>
    <row r="98" spans="1:8" outlineLevel="2" x14ac:dyDescent="0.2">
      <c r="A98" s="71"/>
      <c r="B98" s="72" t="s">
        <v>96</v>
      </c>
      <c r="C98" s="73">
        <v>266980.68</v>
      </c>
      <c r="D98" s="78">
        <v>279</v>
      </c>
      <c r="E98" s="73">
        <v>94735.08</v>
      </c>
      <c r="F98" s="74">
        <v>99</v>
      </c>
      <c r="G98" s="75">
        <v>361715.76</v>
      </c>
      <c r="H98" s="76">
        <v>378</v>
      </c>
    </row>
    <row r="99" spans="1:8" outlineLevel="2" x14ac:dyDescent="0.2">
      <c r="A99" s="71"/>
      <c r="B99" s="72" t="s">
        <v>97</v>
      </c>
      <c r="C99" s="73">
        <v>307171.32</v>
      </c>
      <c r="D99" s="78">
        <v>321</v>
      </c>
      <c r="E99" s="73">
        <v>67941.320000000007</v>
      </c>
      <c r="F99" s="74">
        <v>71</v>
      </c>
      <c r="G99" s="75">
        <v>375112.64</v>
      </c>
      <c r="H99" s="76">
        <v>392</v>
      </c>
    </row>
    <row r="100" spans="1:8" outlineLevel="2" x14ac:dyDescent="0.2">
      <c r="A100" s="71"/>
      <c r="B100" s="72" t="s">
        <v>98</v>
      </c>
      <c r="C100" s="73">
        <v>307171.32</v>
      </c>
      <c r="D100" s="78">
        <v>321</v>
      </c>
      <c r="E100" s="73">
        <v>25836.84</v>
      </c>
      <c r="F100" s="74">
        <v>27</v>
      </c>
      <c r="G100" s="75">
        <v>333008.15999999997</v>
      </c>
      <c r="H100" s="76">
        <v>348</v>
      </c>
    </row>
    <row r="101" spans="1:8" outlineLevel="2" x14ac:dyDescent="0.2">
      <c r="A101" s="71"/>
      <c r="B101" s="72" t="s">
        <v>99</v>
      </c>
      <c r="C101" s="73">
        <v>307171.32</v>
      </c>
      <c r="D101" s="78">
        <v>321</v>
      </c>
      <c r="E101" s="73">
        <v>57415.199999999997</v>
      </c>
      <c r="F101" s="74">
        <v>60</v>
      </c>
      <c r="G101" s="75">
        <v>364586.52</v>
      </c>
      <c r="H101" s="76">
        <v>381</v>
      </c>
    </row>
    <row r="102" spans="1:8" outlineLevel="2" x14ac:dyDescent="0.2">
      <c r="A102" s="71"/>
      <c r="B102" s="72" t="s">
        <v>100</v>
      </c>
      <c r="C102" s="73">
        <v>307171.32</v>
      </c>
      <c r="D102" s="78">
        <v>321</v>
      </c>
      <c r="E102" s="73">
        <v>36362.959999999999</v>
      </c>
      <c r="F102" s="74">
        <v>38</v>
      </c>
      <c r="G102" s="75">
        <v>343534.28</v>
      </c>
      <c r="H102" s="76">
        <v>359</v>
      </c>
    </row>
    <row r="103" spans="1:8" outlineLevel="2" x14ac:dyDescent="0.2">
      <c r="A103" s="71"/>
      <c r="B103" s="72" t="s">
        <v>101</v>
      </c>
      <c r="C103" s="73">
        <v>307171.32</v>
      </c>
      <c r="D103" s="78">
        <v>321</v>
      </c>
      <c r="E103" s="73">
        <v>-52630.6</v>
      </c>
      <c r="F103" s="74">
        <v>-55</v>
      </c>
      <c r="G103" s="75">
        <v>254540.72</v>
      </c>
      <c r="H103" s="76">
        <v>266</v>
      </c>
    </row>
    <row r="104" spans="1:8" outlineLevel="2" x14ac:dyDescent="0.2">
      <c r="A104" s="71"/>
      <c r="B104" s="72" t="s">
        <v>102</v>
      </c>
      <c r="C104" s="73">
        <v>307171.32</v>
      </c>
      <c r="D104" s="78">
        <v>321</v>
      </c>
      <c r="E104" s="73">
        <v>25836.84</v>
      </c>
      <c r="F104" s="74">
        <v>27</v>
      </c>
      <c r="G104" s="75">
        <v>333008.15999999997</v>
      </c>
      <c r="H104" s="76">
        <v>348</v>
      </c>
    </row>
    <row r="105" spans="1:8" outlineLevel="2" x14ac:dyDescent="0.2">
      <c r="A105" s="71"/>
      <c r="B105" s="72" t="s">
        <v>103</v>
      </c>
      <c r="C105" s="73">
        <v>307171.32</v>
      </c>
      <c r="D105" s="78">
        <v>321</v>
      </c>
      <c r="E105" s="73">
        <v>22009.16</v>
      </c>
      <c r="F105" s="74">
        <v>23</v>
      </c>
      <c r="G105" s="75">
        <v>329180.48</v>
      </c>
      <c r="H105" s="76">
        <v>344</v>
      </c>
    </row>
    <row r="106" spans="1:8" outlineLevel="2" x14ac:dyDescent="0.2">
      <c r="A106" s="71"/>
      <c r="B106" s="72" t="s">
        <v>104</v>
      </c>
      <c r="C106" s="73">
        <v>307171.32</v>
      </c>
      <c r="D106" s="78">
        <v>321</v>
      </c>
      <c r="E106" s="73">
        <v>-75596.679999999993</v>
      </c>
      <c r="F106" s="74">
        <v>-79</v>
      </c>
      <c r="G106" s="75">
        <v>231574.64</v>
      </c>
      <c r="H106" s="76">
        <v>242</v>
      </c>
    </row>
    <row r="107" spans="1:8" outlineLevel="2" x14ac:dyDescent="0.2">
      <c r="A107" s="71"/>
      <c r="B107" s="72" t="s">
        <v>105</v>
      </c>
      <c r="C107" s="73">
        <v>307171.32</v>
      </c>
      <c r="D107" s="78">
        <v>321</v>
      </c>
      <c r="E107" s="73">
        <v>0</v>
      </c>
      <c r="F107" s="74">
        <v>0</v>
      </c>
      <c r="G107" s="75">
        <v>307171.32</v>
      </c>
      <c r="H107" s="76">
        <v>321</v>
      </c>
    </row>
    <row r="108" spans="1:8" outlineLevel="2" x14ac:dyDescent="0.2">
      <c r="A108" s="71"/>
      <c r="B108" s="72" t="s">
        <v>106</v>
      </c>
      <c r="C108" s="73">
        <v>307171.32</v>
      </c>
      <c r="D108" s="78">
        <v>321</v>
      </c>
      <c r="E108" s="73">
        <v>0</v>
      </c>
      <c r="F108" s="74">
        <v>0</v>
      </c>
      <c r="G108" s="75">
        <v>307171.32</v>
      </c>
      <c r="H108" s="76">
        <v>321</v>
      </c>
    </row>
    <row r="109" spans="1:8" x14ac:dyDescent="0.2">
      <c r="A109" s="34" t="s">
        <v>81</v>
      </c>
      <c r="B109" s="34" t="s">
        <v>82</v>
      </c>
      <c r="C109" s="35">
        <v>2899369.08</v>
      </c>
      <c r="D109" s="77">
        <v>748</v>
      </c>
      <c r="E109" s="35">
        <v>-120905.54</v>
      </c>
      <c r="F109" s="36">
        <v>-34</v>
      </c>
      <c r="G109" s="35">
        <v>2778463.54</v>
      </c>
      <c r="H109" s="36">
        <v>714</v>
      </c>
    </row>
    <row r="110" spans="1:8" outlineLevel="2" x14ac:dyDescent="0.2">
      <c r="A110" s="71"/>
      <c r="B110" s="72" t="s">
        <v>95</v>
      </c>
      <c r="C110" s="73">
        <v>240321.92000000001</v>
      </c>
      <c r="D110" s="78">
        <v>62</v>
      </c>
      <c r="E110" s="73">
        <v>-17337.349999999999</v>
      </c>
      <c r="F110" s="74">
        <v>-5</v>
      </c>
      <c r="G110" s="75">
        <v>222984.57</v>
      </c>
      <c r="H110" s="76">
        <v>57</v>
      </c>
    </row>
    <row r="111" spans="1:8" outlineLevel="2" x14ac:dyDescent="0.2">
      <c r="A111" s="71"/>
      <c r="B111" s="72" t="s">
        <v>96</v>
      </c>
      <c r="C111" s="73">
        <v>240321.92000000001</v>
      </c>
      <c r="D111" s="78">
        <v>62</v>
      </c>
      <c r="E111" s="73">
        <v>33518.78</v>
      </c>
      <c r="F111" s="74">
        <v>8</v>
      </c>
      <c r="G111" s="75">
        <v>273840.7</v>
      </c>
      <c r="H111" s="76">
        <v>70</v>
      </c>
    </row>
    <row r="112" spans="1:8" outlineLevel="2" x14ac:dyDescent="0.2">
      <c r="A112" s="71"/>
      <c r="B112" s="72" t="s">
        <v>97</v>
      </c>
      <c r="C112" s="73">
        <v>240321.92000000001</v>
      </c>
      <c r="D112" s="78">
        <v>62</v>
      </c>
      <c r="E112" s="73">
        <v>56990.84</v>
      </c>
      <c r="F112" s="74">
        <v>14</v>
      </c>
      <c r="G112" s="75">
        <v>297312.76</v>
      </c>
      <c r="H112" s="76">
        <v>76</v>
      </c>
    </row>
    <row r="113" spans="1:8" outlineLevel="2" x14ac:dyDescent="0.2">
      <c r="A113" s="71"/>
      <c r="B113" s="72" t="s">
        <v>98</v>
      </c>
      <c r="C113" s="73">
        <v>240321.92000000001</v>
      </c>
      <c r="D113" s="78">
        <v>62</v>
      </c>
      <c r="E113" s="73">
        <v>-150345.69</v>
      </c>
      <c r="F113" s="74">
        <v>-39</v>
      </c>
      <c r="G113" s="75">
        <v>89976.23</v>
      </c>
      <c r="H113" s="76">
        <v>23</v>
      </c>
    </row>
    <row r="114" spans="1:8" outlineLevel="2" x14ac:dyDescent="0.2">
      <c r="A114" s="71"/>
      <c r="B114" s="72" t="s">
        <v>99</v>
      </c>
      <c r="C114" s="73">
        <v>240321.92000000001</v>
      </c>
      <c r="D114" s="78">
        <v>62</v>
      </c>
      <c r="E114" s="73">
        <v>-13425.34</v>
      </c>
      <c r="F114" s="74">
        <v>-4</v>
      </c>
      <c r="G114" s="75">
        <v>226896.58</v>
      </c>
      <c r="H114" s="76">
        <v>58</v>
      </c>
    </row>
    <row r="115" spans="1:8" outlineLevel="2" x14ac:dyDescent="0.2">
      <c r="A115" s="71"/>
      <c r="B115" s="72" t="s">
        <v>100</v>
      </c>
      <c r="C115" s="73">
        <v>240321.92000000001</v>
      </c>
      <c r="D115" s="78">
        <v>62</v>
      </c>
      <c r="E115" s="73">
        <v>37430.79</v>
      </c>
      <c r="F115" s="74">
        <v>9</v>
      </c>
      <c r="G115" s="75">
        <v>277752.71000000002</v>
      </c>
      <c r="H115" s="76">
        <v>71</v>
      </c>
    </row>
    <row r="116" spans="1:8" outlineLevel="2" x14ac:dyDescent="0.2">
      <c r="A116" s="71"/>
      <c r="B116" s="72" t="s">
        <v>101</v>
      </c>
      <c r="C116" s="73">
        <v>240321.92000000001</v>
      </c>
      <c r="D116" s="78">
        <v>62</v>
      </c>
      <c r="E116" s="73">
        <v>119583</v>
      </c>
      <c r="F116" s="74">
        <v>30</v>
      </c>
      <c r="G116" s="75">
        <v>359904.92</v>
      </c>
      <c r="H116" s="76">
        <v>92</v>
      </c>
    </row>
    <row r="117" spans="1:8" outlineLevel="2" x14ac:dyDescent="0.2">
      <c r="A117" s="71"/>
      <c r="B117" s="72" t="s">
        <v>102</v>
      </c>
      <c r="C117" s="73">
        <v>240321.92000000001</v>
      </c>
      <c r="D117" s="78">
        <v>62</v>
      </c>
      <c r="E117" s="73">
        <v>-201201.82</v>
      </c>
      <c r="F117" s="74">
        <v>-52</v>
      </c>
      <c r="G117" s="75">
        <v>39120.1</v>
      </c>
      <c r="H117" s="76">
        <v>10</v>
      </c>
    </row>
    <row r="118" spans="1:8" outlineLevel="2" x14ac:dyDescent="0.2">
      <c r="A118" s="71"/>
      <c r="B118" s="72" t="s">
        <v>103</v>
      </c>
      <c r="C118" s="73">
        <v>240321.92000000001</v>
      </c>
      <c r="D118" s="78">
        <v>62</v>
      </c>
      <c r="E118" s="73">
        <v>-64281.47</v>
      </c>
      <c r="F118" s="74">
        <v>-17</v>
      </c>
      <c r="G118" s="75">
        <v>176040.45</v>
      </c>
      <c r="H118" s="76">
        <v>45</v>
      </c>
    </row>
    <row r="119" spans="1:8" outlineLevel="2" x14ac:dyDescent="0.2">
      <c r="A119" s="71"/>
      <c r="B119" s="72" t="s">
        <v>104</v>
      </c>
      <c r="C119" s="73">
        <v>240321.92000000001</v>
      </c>
      <c r="D119" s="78">
        <v>62</v>
      </c>
      <c r="E119" s="73">
        <v>78162.720000000001</v>
      </c>
      <c r="F119" s="74">
        <v>22</v>
      </c>
      <c r="G119" s="75">
        <v>318484.64</v>
      </c>
      <c r="H119" s="76">
        <v>84</v>
      </c>
    </row>
    <row r="120" spans="1:8" outlineLevel="2" x14ac:dyDescent="0.2">
      <c r="A120" s="71"/>
      <c r="B120" s="72" t="s">
        <v>105</v>
      </c>
      <c r="C120" s="73">
        <v>240321.92000000001</v>
      </c>
      <c r="D120" s="78">
        <v>62</v>
      </c>
      <c r="E120" s="73">
        <v>0</v>
      </c>
      <c r="F120" s="74">
        <v>0</v>
      </c>
      <c r="G120" s="75">
        <v>240321.92000000001</v>
      </c>
      <c r="H120" s="76">
        <v>62</v>
      </c>
    </row>
    <row r="121" spans="1:8" outlineLevel="2" x14ac:dyDescent="0.2">
      <c r="A121" s="71"/>
      <c r="B121" s="72" t="s">
        <v>106</v>
      </c>
      <c r="C121" s="73">
        <v>255827.96</v>
      </c>
      <c r="D121" s="78">
        <v>66</v>
      </c>
      <c r="E121" s="73">
        <v>0</v>
      </c>
      <c r="F121" s="74">
        <v>0</v>
      </c>
      <c r="G121" s="75">
        <v>255827.96</v>
      </c>
      <c r="H121" s="76">
        <v>66</v>
      </c>
    </row>
    <row r="122" spans="1:8" x14ac:dyDescent="0.2">
      <c r="A122" s="34" t="s">
        <v>128</v>
      </c>
      <c r="B122" s="34" t="s">
        <v>73</v>
      </c>
      <c r="C122" s="35">
        <v>1189665.6000000001</v>
      </c>
      <c r="D122" s="77">
        <v>450</v>
      </c>
      <c r="E122" s="35">
        <v>-505811.8</v>
      </c>
      <c r="F122" s="36">
        <v>-159</v>
      </c>
      <c r="G122" s="35">
        <v>683853.8</v>
      </c>
      <c r="H122" s="36">
        <v>291</v>
      </c>
    </row>
    <row r="123" spans="1:8" outlineLevel="2" x14ac:dyDescent="0.2">
      <c r="A123" s="71"/>
      <c r="B123" s="72" t="s">
        <v>97</v>
      </c>
      <c r="C123" s="73">
        <v>118965.56</v>
      </c>
      <c r="D123" s="78">
        <v>45</v>
      </c>
      <c r="E123" s="73">
        <v>-118965.56</v>
      </c>
      <c r="F123" s="74">
        <v>-45</v>
      </c>
      <c r="G123" s="75">
        <v>0</v>
      </c>
      <c r="H123" s="76">
        <v>0</v>
      </c>
    </row>
    <row r="124" spans="1:8" outlineLevel="2" x14ac:dyDescent="0.2">
      <c r="A124" s="71"/>
      <c r="B124" s="72" t="s">
        <v>98</v>
      </c>
      <c r="C124" s="73">
        <v>118965.56</v>
      </c>
      <c r="D124" s="78">
        <v>45</v>
      </c>
      <c r="E124" s="73">
        <v>-25632.04</v>
      </c>
      <c r="F124" s="74">
        <v>-10</v>
      </c>
      <c r="G124" s="75">
        <v>93333.52</v>
      </c>
      <c r="H124" s="76">
        <v>35</v>
      </c>
    </row>
    <row r="125" spans="1:8" outlineLevel="2" x14ac:dyDescent="0.2">
      <c r="A125" s="71"/>
      <c r="B125" s="72" t="s">
        <v>99</v>
      </c>
      <c r="C125" s="73">
        <v>118965.56</v>
      </c>
      <c r="D125" s="78">
        <v>45</v>
      </c>
      <c r="E125" s="73">
        <v>-65820.84</v>
      </c>
      <c r="F125" s="74">
        <v>-23</v>
      </c>
      <c r="G125" s="75">
        <v>53144.72</v>
      </c>
      <c r="H125" s="76">
        <v>22</v>
      </c>
    </row>
    <row r="126" spans="1:8" outlineLevel="2" x14ac:dyDescent="0.2">
      <c r="A126" s="71"/>
      <c r="B126" s="72" t="s">
        <v>100</v>
      </c>
      <c r="C126" s="73">
        <v>118965.56</v>
      </c>
      <c r="D126" s="78">
        <v>45</v>
      </c>
      <c r="E126" s="73">
        <v>-33786.559999999998</v>
      </c>
      <c r="F126" s="74">
        <v>-8</v>
      </c>
      <c r="G126" s="75">
        <v>85179</v>
      </c>
      <c r="H126" s="76">
        <v>37</v>
      </c>
    </row>
    <row r="127" spans="1:8" outlineLevel="2" x14ac:dyDescent="0.2">
      <c r="A127" s="71"/>
      <c r="B127" s="72" t="s">
        <v>101</v>
      </c>
      <c r="C127" s="73">
        <v>118965.56</v>
      </c>
      <c r="D127" s="78">
        <v>45</v>
      </c>
      <c r="E127" s="73">
        <v>-118965.56</v>
      </c>
      <c r="F127" s="74">
        <v>-45</v>
      </c>
      <c r="G127" s="75">
        <v>0</v>
      </c>
      <c r="H127" s="76">
        <v>0</v>
      </c>
    </row>
    <row r="128" spans="1:8" outlineLevel="2" x14ac:dyDescent="0.2">
      <c r="A128" s="71"/>
      <c r="B128" s="72" t="s">
        <v>102</v>
      </c>
      <c r="C128" s="73">
        <v>118965.56</v>
      </c>
      <c r="D128" s="78">
        <v>45</v>
      </c>
      <c r="E128" s="73">
        <v>-36428.639999999999</v>
      </c>
      <c r="F128" s="74">
        <v>-7</v>
      </c>
      <c r="G128" s="75">
        <v>82536.92</v>
      </c>
      <c r="H128" s="76">
        <v>38</v>
      </c>
    </row>
    <row r="129" spans="1:8" outlineLevel="2" x14ac:dyDescent="0.2">
      <c r="A129" s="71"/>
      <c r="B129" s="72" t="s">
        <v>103</v>
      </c>
      <c r="C129" s="73">
        <v>118965.56</v>
      </c>
      <c r="D129" s="78">
        <v>45</v>
      </c>
      <c r="E129" s="73">
        <v>-75779.16</v>
      </c>
      <c r="F129" s="74">
        <v>-15</v>
      </c>
      <c r="G129" s="75">
        <v>43186.400000000001</v>
      </c>
      <c r="H129" s="76">
        <v>30</v>
      </c>
    </row>
    <row r="130" spans="1:8" outlineLevel="2" x14ac:dyDescent="0.2">
      <c r="A130" s="71"/>
      <c r="B130" s="72" t="s">
        <v>104</v>
      </c>
      <c r="C130" s="73">
        <v>118965.56</v>
      </c>
      <c r="D130" s="78">
        <v>45</v>
      </c>
      <c r="E130" s="73">
        <v>-30433.439999999999</v>
      </c>
      <c r="F130" s="74">
        <v>-6</v>
      </c>
      <c r="G130" s="75">
        <v>88532.12</v>
      </c>
      <c r="H130" s="76">
        <v>39</v>
      </c>
    </row>
    <row r="131" spans="1:8" outlineLevel="2" x14ac:dyDescent="0.2">
      <c r="A131" s="71"/>
      <c r="B131" s="72" t="s">
        <v>105</v>
      </c>
      <c r="C131" s="73">
        <v>118965.56</v>
      </c>
      <c r="D131" s="78">
        <v>45</v>
      </c>
      <c r="E131" s="73">
        <v>0</v>
      </c>
      <c r="F131" s="74">
        <v>0</v>
      </c>
      <c r="G131" s="75">
        <v>118965.56</v>
      </c>
      <c r="H131" s="76">
        <v>45</v>
      </c>
    </row>
    <row r="132" spans="1:8" outlineLevel="2" x14ac:dyDescent="0.2">
      <c r="A132" s="71"/>
      <c r="B132" s="72" t="s">
        <v>106</v>
      </c>
      <c r="C132" s="73">
        <v>118975.56</v>
      </c>
      <c r="D132" s="78">
        <v>45</v>
      </c>
      <c r="E132" s="73">
        <v>0</v>
      </c>
      <c r="F132" s="74">
        <v>0</v>
      </c>
      <c r="G132" s="75">
        <v>118975.56</v>
      </c>
      <c r="H132" s="76">
        <v>45</v>
      </c>
    </row>
    <row r="133" spans="1:8" x14ac:dyDescent="0.2">
      <c r="A133" s="111" t="s">
        <v>125</v>
      </c>
      <c r="B133" s="111"/>
      <c r="C133" s="35">
        <v>143793040.93000001</v>
      </c>
      <c r="D133" s="36">
        <v>211265</v>
      </c>
      <c r="E133" s="35">
        <v>-1114.98</v>
      </c>
      <c r="F133" s="36">
        <v>12721</v>
      </c>
      <c r="G133" s="35">
        <v>143791925.94999999</v>
      </c>
      <c r="H133" s="36">
        <v>223986</v>
      </c>
    </row>
    <row r="134" spans="1:8" x14ac:dyDescent="0.2">
      <c r="A134" s="84"/>
      <c r="B134" s="84" t="s">
        <v>236</v>
      </c>
      <c r="C134" s="84">
        <v>26223498.789999999</v>
      </c>
      <c r="D134" s="84">
        <v>33493</v>
      </c>
      <c r="E134" s="85">
        <v>-11206485.050000001</v>
      </c>
      <c r="F134" s="86">
        <v>-18059</v>
      </c>
      <c r="G134" s="85">
        <f>C134+E134</f>
        <v>15017013.739999998</v>
      </c>
      <c r="H134" s="86">
        <f>D134+F134</f>
        <v>15434</v>
      </c>
    </row>
    <row r="135" spans="1:8" x14ac:dyDescent="0.2">
      <c r="A135" s="67" t="s">
        <v>127</v>
      </c>
      <c r="B135" s="67"/>
      <c r="C135" s="87">
        <f>C133+C134</f>
        <v>170016539.72</v>
      </c>
      <c r="D135" s="88">
        <f>D133+D134</f>
        <v>244758</v>
      </c>
      <c r="E135" s="87">
        <f t="shared" ref="E135:H135" si="0">E133+E134</f>
        <v>-11207600.030000001</v>
      </c>
      <c r="F135" s="88">
        <f t="shared" si="0"/>
        <v>-5338</v>
      </c>
      <c r="G135" s="87">
        <f t="shared" si="0"/>
        <v>158808939.69</v>
      </c>
      <c r="H135" s="88">
        <f t="shared" si="0"/>
        <v>239420</v>
      </c>
    </row>
  </sheetData>
  <mergeCells count="8">
    <mergeCell ref="A133:B133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3"/>
  <sheetViews>
    <sheetView view="pageBreakPreview" zoomScale="180" zoomScaleNormal="100" zoomScaleSheetLayoutView="18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1" sqref="B1:C1048576"/>
    </sheetView>
  </sheetViews>
  <sheetFormatPr defaultColWidth="10.5" defaultRowHeight="11.25" outlineLevelRow="2" x14ac:dyDescent="0.2"/>
  <cols>
    <col min="1" max="1" width="10.6640625" style="53" customWidth="1"/>
    <col min="2" max="2" width="33.83203125" style="53" customWidth="1"/>
    <col min="3" max="3" width="13.83203125" style="53" customWidth="1"/>
    <col min="4" max="4" width="10.1640625" style="53" customWidth="1"/>
    <col min="5" max="5" width="13.83203125" style="70" customWidth="1"/>
    <col min="6" max="6" width="10.83203125" style="53" customWidth="1"/>
    <col min="7" max="7" width="13.83203125" style="79" customWidth="1"/>
    <col min="8" max="8" width="10.83203125" style="2" customWidth="1"/>
    <col min="9" max="16384" width="10.5" style="26"/>
  </cols>
  <sheetData>
    <row r="1" spans="1:8" s="11" customFormat="1" ht="51" customHeight="1" x14ac:dyDescent="0.25">
      <c r="A1" s="21"/>
      <c r="B1" s="21"/>
      <c r="C1" s="21"/>
      <c r="D1" s="21"/>
      <c r="F1" s="136" t="s">
        <v>220</v>
      </c>
      <c r="G1" s="136"/>
      <c r="H1" s="136"/>
    </row>
    <row r="2" spans="1:8" s="15" customFormat="1" ht="36" customHeight="1" x14ac:dyDescent="0.2">
      <c r="A2" s="123" t="s">
        <v>221</v>
      </c>
      <c r="B2" s="123"/>
      <c r="C2" s="123"/>
      <c r="D2" s="123"/>
      <c r="E2" s="123"/>
      <c r="F2" s="123"/>
      <c r="G2" s="123"/>
      <c r="H2" s="123"/>
    </row>
    <row r="3" spans="1:8" s="16" customFormat="1" ht="24.75" customHeight="1" x14ac:dyDescent="0.2">
      <c r="A3" s="124" t="s">
        <v>200</v>
      </c>
      <c r="B3" s="125" t="s">
        <v>208</v>
      </c>
      <c r="C3" s="126" t="s">
        <v>205</v>
      </c>
      <c r="D3" s="126"/>
      <c r="E3" s="127" t="s">
        <v>197</v>
      </c>
      <c r="F3" s="127"/>
      <c r="G3" s="126" t="s">
        <v>201</v>
      </c>
      <c r="H3" s="126"/>
    </row>
    <row r="4" spans="1:8" s="16" customFormat="1" ht="34.5" customHeight="1" x14ac:dyDescent="0.2">
      <c r="A4" s="124"/>
      <c r="B4" s="125"/>
      <c r="C4" s="17" t="s">
        <v>202</v>
      </c>
      <c r="D4" s="17" t="s">
        <v>219</v>
      </c>
      <c r="E4" s="17" t="s">
        <v>202</v>
      </c>
      <c r="F4" s="17" t="s">
        <v>219</v>
      </c>
      <c r="G4" s="17" t="s">
        <v>202</v>
      </c>
      <c r="H4" s="17" t="s">
        <v>219</v>
      </c>
    </row>
    <row r="5" spans="1:8" x14ac:dyDescent="0.2">
      <c r="A5" s="34" t="s">
        <v>93</v>
      </c>
      <c r="B5" s="34" t="s">
        <v>94</v>
      </c>
      <c r="C5" s="35">
        <v>17278179.84</v>
      </c>
      <c r="D5" s="36">
        <v>9418</v>
      </c>
      <c r="E5" s="35">
        <v>-933741.46</v>
      </c>
      <c r="F5" s="36">
        <v>-263</v>
      </c>
      <c r="G5" s="35">
        <v>16344438.380000001</v>
      </c>
      <c r="H5" s="36">
        <v>9155</v>
      </c>
    </row>
    <row r="6" spans="1:8" outlineLevel="2" x14ac:dyDescent="0.2">
      <c r="A6" s="71"/>
      <c r="B6" s="72" t="s">
        <v>95</v>
      </c>
      <c r="C6" s="73">
        <v>868519.15</v>
      </c>
      <c r="D6" s="78">
        <v>498</v>
      </c>
      <c r="E6" s="73">
        <v>0</v>
      </c>
      <c r="F6" s="74">
        <v>0</v>
      </c>
      <c r="G6" s="75">
        <v>868519.15</v>
      </c>
      <c r="H6" s="76">
        <v>498</v>
      </c>
    </row>
    <row r="7" spans="1:8" outlineLevel="2" x14ac:dyDescent="0.2">
      <c r="A7" s="71"/>
      <c r="B7" s="72" t="s">
        <v>96</v>
      </c>
      <c r="C7" s="73">
        <v>1388598.88</v>
      </c>
      <c r="D7" s="78">
        <v>714</v>
      </c>
      <c r="E7" s="73">
        <v>0</v>
      </c>
      <c r="F7" s="74">
        <v>0</v>
      </c>
      <c r="G7" s="75">
        <v>1388598.88</v>
      </c>
      <c r="H7" s="76">
        <v>714</v>
      </c>
    </row>
    <row r="8" spans="1:8" outlineLevel="2" x14ac:dyDescent="0.2">
      <c r="A8" s="71"/>
      <c r="B8" s="72" t="s">
        <v>97</v>
      </c>
      <c r="C8" s="73">
        <v>1462722.04</v>
      </c>
      <c r="D8" s="78">
        <v>749</v>
      </c>
      <c r="E8" s="73">
        <v>0</v>
      </c>
      <c r="F8" s="74">
        <v>0</v>
      </c>
      <c r="G8" s="75">
        <v>1462722.04</v>
      </c>
      <c r="H8" s="76">
        <v>749</v>
      </c>
    </row>
    <row r="9" spans="1:8" outlineLevel="2" x14ac:dyDescent="0.2">
      <c r="A9" s="71"/>
      <c r="B9" s="72" t="s">
        <v>98</v>
      </c>
      <c r="C9" s="73">
        <v>1492287.41</v>
      </c>
      <c r="D9" s="78">
        <v>770</v>
      </c>
      <c r="E9" s="73">
        <v>0</v>
      </c>
      <c r="F9" s="74">
        <v>0</v>
      </c>
      <c r="G9" s="75">
        <v>1492287.41</v>
      </c>
      <c r="H9" s="76">
        <v>770</v>
      </c>
    </row>
    <row r="10" spans="1:8" outlineLevel="2" x14ac:dyDescent="0.2">
      <c r="A10" s="71"/>
      <c r="B10" s="72" t="s">
        <v>99</v>
      </c>
      <c r="C10" s="73">
        <v>1154612.1399999999</v>
      </c>
      <c r="D10" s="78">
        <v>865</v>
      </c>
      <c r="E10" s="73">
        <v>0</v>
      </c>
      <c r="F10" s="74">
        <v>0</v>
      </c>
      <c r="G10" s="75">
        <v>1154612.1399999999</v>
      </c>
      <c r="H10" s="76">
        <v>865</v>
      </c>
    </row>
    <row r="11" spans="1:8" outlineLevel="2" x14ac:dyDescent="0.2">
      <c r="A11" s="71"/>
      <c r="B11" s="72" t="s">
        <v>100</v>
      </c>
      <c r="C11" s="73">
        <v>1142980.28</v>
      </c>
      <c r="D11" s="78">
        <v>758</v>
      </c>
      <c r="E11" s="73">
        <v>0</v>
      </c>
      <c r="F11" s="74">
        <v>0</v>
      </c>
      <c r="G11" s="75">
        <v>1142980.28</v>
      </c>
      <c r="H11" s="76">
        <v>758</v>
      </c>
    </row>
    <row r="12" spans="1:8" outlineLevel="2" x14ac:dyDescent="0.2">
      <c r="A12" s="71"/>
      <c r="B12" s="72" t="s">
        <v>101</v>
      </c>
      <c r="C12" s="73">
        <v>1314546.6200000001</v>
      </c>
      <c r="D12" s="78">
        <v>751</v>
      </c>
      <c r="E12" s="73">
        <v>0</v>
      </c>
      <c r="F12" s="74">
        <v>0</v>
      </c>
      <c r="G12" s="75">
        <v>1314546.6200000001</v>
      </c>
      <c r="H12" s="76">
        <v>751</v>
      </c>
    </row>
    <row r="13" spans="1:8" outlineLevel="2" x14ac:dyDescent="0.2">
      <c r="A13" s="71"/>
      <c r="B13" s="72" t="s">
        <v>102</v>
      </c>
      <c r="C13" s="73">
        <v>1109488.69</v>
      </c>
      <c r="D13" s="78">
        <v>650</v>
      </c>
      <c r="E13" s="73">
        <v>0</v>
      </c>
      <c r="F13" s="74">
        <v>0</v>
      </c>
      <c r="G13" s="75">
        <v>1109488.69</v>
      </c>
      <c r="H13" s="76">
        <v>650</v>
      </c>
    </row>
    <row r="14" spans="1:8" outlineLevel="2" x14ac:dyDescent="0.2">
      <c r="A14" s="71"/>
      <c r="B14" s="72" t="s">
        <v>103</v>
      </c>
      <c r="C14" s="73">
        <v>1832606.56</v>
      </c>
      <c r="D14" s="78">
        <v>914</v>
      </c>
      <c r="E14" s="73">
        <v>-574645.24</v>
      </c>
      <c r="F14" s="74">
        <v>-138</v>
      </c>
      <c r="G14" s="75">
        <v>1257961.32</v>
      </c>
      <c r="H14" s="76">
        <v>776</v>
      </c>
    </row>
    <row r="15" spans="1:8" outlineLevel="2" x14ac:dyDescent="0.2">
      <c r="A15" s="71"/>
      <c r="B15" s="72" t="s">
        <v>104</v>
      </c>
      <c r="C15" s="73">
        <v>1832606.56</v>
      </c>
      <c r="D15" s="78">
        <v>914</v>
      </c>
      <c r="E15" s="73">
        <v>-359096.22</v>
      </c>
      <c r="F15" s="74">
        <v>-125</v>
      </c>
      <c r="G15" s="75">
        <v>1473510.34</v>
      </c>
      <c r="H15" s="76">
        <v>789</v>
      </c>
    </row>
    <row r="16" spans="1:8" outlineLevel="2" x14ac:dyDescent="0.2">
      <c r="A16" s="71"/>
      <c r="B16" s="72" t="s">
        <v>105</v>
      </c>
      <c r="C16" s="73">
        <v>1832606.56</v>
      </c>
      <c r="D16" s="78">
        <v>914</v>
      </c>
      <c r="E16" s="73">
        <v>0</v>
      </c>
      <c r="F16" s="74">
        <v>0</v>
      </c>
      <c r="G16" s="75">
        <v>1832606.56</v>
      </c>
      <c r="H16" s="76">
        <v>914</v>
      </c>
    </row>
    <row r="17" spans="1:8" outlineLevel="2" x14ac:dyDescent="0.2">
      <c r="A17" s="71"/>
      <c r="B17" s="72" t="s">
        <v>106</v>
      </c>
      <c r="C17" s="73">
        <v>1846604.95</v>
      </c>
      <c r="D17" s="78">
        <v>921</v>
      </c>
      <c r="E17" s="73">
        <v>0</v>
      </c>
      <c r="F17" s="74">
        <v>0</v>
      </c>
      <c r="G17" s="75">
        <v>1846604.95</v>
      </c>
      <c r="H17" s="76">
        <v>921</v>
      </c>
    </row>
    <row r="18" spans="1:8" x14ac:dyDescent="0.2">
      <c r="A18" s="34" t="s">
        <v>107</v>
      </c>
      <c r="B18" s="34" t="s">
        <v>2</v>
      </c>
      <c r="C18" s="35">
        <v>40408242.530000001</v>
      </c>
      <c r="D18" s="36">
        <v>13622</v>
      </c>
      <c r="E18" s="35">
        <v>2270886.89</v>
      </c>
      <c r="F18" s="36">
        <v>-500</v>
      </c>
      <c r="G18" s="35">
        <v>42679129.420000002</v>
      </c>
      <c r="H18" s="36">
        <v>13122</v>
      </c>
    </row>
    <row r="19" spans="1:8" outlineLevel="2" x14ac:dyDescent="0.2">
      <c r="A19" s="71"/>
      <c r="B19" s="72" t="s">
        <v>95</v>
      </c>
      <c r="C19" s="73">
        <v>3366864</v>
      </c>
      <c r="D19" s="74">
        <v>1135</v>
      </c>
      <c r="E19" s="73">
        <v>-267799.64</v>
      </c>
      <c r="F19" s="74">
        <v>-221</v>
      </c>
      <c r="G19" s="75">
        <v>3099064.36</v>
      </c>
      <c r="H19" s="76">
        <v>914</v>
      </c>
    </row>
    <row r="20" spans="1:8" outlineLevel="2" x14ac:dyDescent="0.2">
      <c r="A20" s="71"/>
      <c r="B20" s="72" t="s">
        <v>96</v>
      </c>
      <c r="C20" s="73">
        <v>3366864</v>
      </c>
      <c r="D20" s="74">
        <v>1135</v>
      </c>
      <c r="E20" s="73">
        <v>1200821.69</v>
      </c>
      <c r="F20" s="74">
        <v>248</v>
      </c>
      <c r="G20" s="75">
        <v>4567685.6900000004</v>
      </c>
      <c r="H20" s="76">
        <v>1383</v>
      </c>
    </row>
    <row r="21" spans="1:8" outlineLevel="2" x14ac:dyDescent="0.2">
      <c r="A21" s="71"/>
      <c r="B21" s="72" t="s">
        <v>97</v>
      </c>
      <c r="C21" s="73">
        <v>3366864</v>
      </c>
      <c r="D21" s="74">
        <v>1135</v>
      </c>
      <c r="E21" s="73">
        <v>1019037.87</v>
      </c>
      <c r="F21" s="74">
        <v>191</v>
      </c>
      <c r="G21" s="75">
        <v>4385901.87</v>
      </c>
      <c r="H21" s="76">
        <v>1326</v>
      </c>
    </row>
    <row r="22" spans="1:8" outlineLevel="2" x14ac:dyDescent="0.2">
      <c r="A22" s="71"/>
      <c r="B22" s="72" t="s">
        <v>98</v>
      </c>
      <c r="C22" s="73">
        <v>3366864</v>
      </c>
      <c r="D22" s="74">
        <v>1135</v>
      </c>
      <c r="E22" s="73">
        <v>518754.73</v>
      </c>
      <c r="F22" s="74">
        <v>10</v>
      </c>
      <c r="G22" s="75">
        <v>3885618.73</v>
      </c>
      <c r="H22" s="76">
        <v>1145</v>
      </c>
    </row>
    <row r="23" spans="1:8" outlineLevel="2" x14ac:dyDescent="0.2">
      <c r="A23" s="71"/>
      <c r="B23" s="72" t="s">
        <v>99</v>
      </c>
      <c r="C23" s="73">
        <v>3366864</v>
      </c>
      <c r="D23" s="74">
        <v>1135</v>
      </c>
      <c r="E23" s="73">
        <v>-270820.88</v>
      </c>
      <c r="F23" s="74">
        <v>-173</v>
      </c>
      <c r="G23" s="75">
        <v>3096043.12</v>
      </c>
      <c r="H23" s="76">
        <v>962</v>
      </c>
    </row>
    <row r="24" spans="1:8" outlineLevel="2" x14ac:dyDescent="0.2">
      <c r="A24" s="71"/>
      <c r="B24" s="72" t="s">
        <v>100</v>
      </c>
      <c r="C24" s="73">
        <v>3366864</v>
      </c>
      <c r="D24" s="74">
        <v>1135</v>
      </c>
      <c r="E24" s="73">
        <v>227487.54</v>
      </c>
      <c r="F24" s="74">
        <v>-100</v>
      </c>
      <c r="G24" s="75">
        <v>3594351.54</v>
      </c>
      <c r="H24" s="76">
        <v>1035</v>
      </c>
    </row>
    <row r="25" spans="1:8" outlineLevel="2" x14ac:dyDescent="0.2">
      <c r="A25" s="71"/>
      <c r="B25" s="72" t="s">
        <v>101</v>
      </c>
      <c r="C25" s="73">
        <v>3366864</v>
      </c>
      <c r="D25" s="74">
        <v>1135</v>
      </c>
      <c r="E25" s="73">
        <v>-134028.19</v>
      </c>
      <c r="F25" s="74">
        <v>-111</v>
      </c>
      <c r="G25" s="75">
        <v>3232835.81</v>
      </c>
      <c r="H25" s="76">
        <v>1024</v>
      </c>
    </row>
    <row r="26" spans="1:8" outlineLevel="2" x14ac:dyDescent="0.2">
      <c r="A26" s="71"/>
      <c r="B26" s="72" t="s">
        <v>102</v>
      </c>
      <c r="C26" s="73">
        <v>3366864</v>
      </c>
      <c r="D26" s="74">
        <v>1135</v>
      </c>
      <c r="E26" s="73">
        <v>-205345.85</v>
      </c>
      <c r="F26" s="74">
        <v>-200</v>
      </c>
      <c r="G26" s="75">
        <v>3161518.15</v>
      </c>
      <c r="H26" s="76">
        <v>935</v>
      </c>
    </row>
    <row r="27" spans="1:8" outlineLevel="2" x14ac:dyDescent="0.2">
      <c r="A27" s="71"/>
      <c r="B27" s="72" t="s">
        <v>103</v>
      </c>
      <c r="C27" s="73">
        <v>3366864</v>
      </c>
      <c r="D27" s="74">
        <v>1135</v>
      </c>
      <c r="E27" s="73">
        <v>-26283.95</v>
      </c>
      <c r="F27" s="74">
        <v>-121</v>
      </c>
      <c r="G27" s="75">
        <v>3340580.05</v>
      </c>
      <c r="H27" s="76">
        <v>1014</v>
      </c>
    </row>
    <row r="28" spans="1:8" outlineLevel="2" x14ac:dyDescent="0.2">
      <c r="A28" s="71"/>
      <c r="B28" s="72" t="s">
        <v>104</v>
      </c>
      <c r="C28" s="73">
        <v>3366864</v>
      </c>
      <c r="D28" s="74">
        <v>1135</v>
      </c>
      <c r="E28" s="73">
        <v>209063.57</v>
      </c>
      <c r="F28" s="74">
        <v>-23</v>
      </c>
      <c r="G28" s="75">
        <v>3575927.57</v>
      </c>
      <c r="H28" s="76">
        <v>1112</v>
      </c>
    </row>
    <row r="29" spans="1:8" outlineLevel="2" x14ac:dyDescent="0.2">
      <c r="A29" s="71"/>
      <c r="B29" s="72" t="s">
        <v>105</v>
      </c>
      <c r="C29" s="73">
        <v>3366864</v>
      </c>
      <c r="D29" s="74">
        <v>1135</v>
      </c>
      <c r="E29" s="73">
        <v>0</v>
      </c>
      <c r="F29" s="74">
        <v>0</v>
      </c>
      <c r="G29" s="75">
        <v>3366864</v>
      </c>
      <c r="H29" s="76">
        <v>1135</v>
      </c>
    </row>
    <row r="30" spans="1:8" outlineLevel="2" x14ac:dyDescent="0.2">
      <c r="A30" s="71"/>
      <c r="B30" s="72" t="s">
        <v>106</v>
      </c>
      <c r="C30" s="73">
        <v>3372738.53</v>
      </c>
      <c r="D30" s="74">
        <v>1137</v>
      </c>
      <c r="E30" s="73">
        <v>0</v>
      </c>
      <c r="F30" s="74">
        <v>0</v>
      </c>
      <c r="G30" s="75">
        <v>3372738.53</v>
      </c>
      <c r="H30" s="76">
        <v>1137</v>
      </c>
    </row>
    <row r="31" spans="1:8" x14ac:dyDescent="0.2">
      <c r="A31" s="34" t="s">
        <v>108</v>
      </c>
      <c r="B31" s="34" t="s">
        <v>109</v>
      </c>
      <c r="C31" s="35">
        <v>48537040.109999999</v>
      </c>
      <c r="D31" s="36">
        <v>21683</v>
      </c>
      <c r="E31" s="35">
        <v>9294144.5899999999</v>
      </c>
      <c r="F31" s="36">
        <v>2597</v>
      </c>
      <c r="G31" s="35">
        <v>57831184.700000003</v>
      </c>
      <c r="H31" s="36">
        <v>24280</v>
      </c>
    </row>
    <row r="32" spans="1:8" outlineLevel="2" x14ac:dyDescent="0.2">
      <c r="A32" s="71"/>
      <c r="B32" s="72" t="s">
        <v>95</v>
      </c>
      <c r="C32" s="73">
        <v>3499064.79</v>
      </c>
      <c r="D32" s="74">
        <v>1628</v>
      </c>
      <c r="E32" s="73">
        <v>0</v>
      </c>
      <c r="F32" s="74">
        <v>0</v>
      </c>
      <c r="G32" s="75">
        <v>3499064.79</v>
      </c>
      <c r="H32" s="76">
        <v>1628</v>
      </c>
    </row>
    <row r="33" spans="1:8" outlineLevel="2" x14ac:dyDescent="0.2">
      <c r="A33" s="71"/>
      <c r="B33" s="72" t="s">
        <v>96</v>
      </c>
      <c r="C33" s="73">
        <v>6984839.5700000003</v>
      </c>
      <c r="D33" s="74">
        <v>3113</v>
      </c>
      <c r="E33" s="73">
        <v>0</v>
      </c>
      <c r="F33" s="74">
        <v>0</v>
      </c>
      <c r="G33" s="75">
        <v>6984839.5700000003</v>
      </c>
      <c r="H33" s="76">
        <v>3113</v>
      </c>
    </row>
    <row r="34" spans="1:8" outlineLevel="2" x14ac:dyDescent="0.2">
      <c r="A34" s="71"/>
      <c r="B34" s="72" t="s">
        <v>97</v>
      </c>
      <c r="C34" s="73">
        <v>7573675.1299999999</v>
      </c>
      <c r="D34" s="74">
        <v>3307</v>
      </c>
      <c r="E34" s="73">
        <v>0</v>
      </c>
      <c r="F34" s="74">
        <v>0</v>
      </c>
      <c r="G34" s="75">
        <v>7573675.1299999999</v>
      </c>
      <c r="H34" s="76">
        <v>3307</v>
      </c>
    </row>
    <row r="35" spans="1:8" outlineLevel="2" x14ac:dyDescent="0.2">
      <c r="A35" s="71"/>
      <c r="B35" s="72" t="s">
        <v>98</v>
      </c>
      <c r="C35" s="73">
        <v>6812002.7800000003</v>
      </c>
      <c r="D35" s="74">
        <v>3013</v>
      </c>
      <c r="E35" s="73">
        <v>0</v>
      </c>
      <c r="F35" s="74">
        <v>0</v>
      </c>
      <c r="G35" s="75">
        <v>6812002.7800000003</v>
      </c>
      <c r="H35" s="76">
        <v>3013</v>
      </c>
    </row>
    <row r="36" spans="1:8" outlineLevel="2" x14ac:dyDescent="0.2">
      <c r="A36" s="71"/>
      <c r="B36" s="72" t="s">
        <v>99</v>
      </c>
      <c r="C36" s="73">
        <v>5021426.97</v>
      </c>
      <c r="D36" s="74">
        <v>2299</v>
      </c>
      <c r="E36" s="73">
        <v>0</v>
      </c>
      <c r="F36" s="74">
        <v>0</v>
      </c>
      <c r="G36" s="75">
        <v>5021426.97</v>
      </c>
      <c r="H36" s="76">
        <v>2299</v>
      </c>
    </row>
    <row r="37" spans="1:8" outlineLevel="2" x14ac:dyDescent="0.2">
      <c r="A37" s="71"/>
      <c r="B37" s="72" t="s">
        <v>100</v>
      </c>
      <c r="C37" s="73">
        <v>5538383.8399999999</v>
      </c>
      <c r="D37" s="74">
        <v>2384</v>
      </c>
      <c r="E37" s="73">
        <v>0</v>
      </c>
      <c r="F37" s="74">
        <v>0</v>
      </c>
      <c r="G37" s="75">
        <v>5538383.8399999999</v>
      </c>
      <c r="H37" s="76">
        <v>2384</v>
      </c>
    </row>
    <row r="38" spans="1:8" outlineLevel="2" x14ac:dyDescent="0.2">
      <c r="A38" s="71"/>
      <c r="B38" s="72" t="s">
        <v>101</v>
      </c>
      <c r="C38" s="73">
        <v>4881723.5199999996</v>
      </c>
      <c r="D38" s="74">
        <v>2191</v>
      </c>
      <c r="E38" s="73">
        <v>0</v>
      </c>
      <c r="F38" s="74">
        <v>0</v>
      </c>
      <c r="G38" s="75">
        <v>4881723.5199999996</v>
      </c>
      <c r="H38" s="76">
        <v>2191</v>
      </c>
    </row>
    <row r="39" spans="1:8" outlineLevel="2" x14ac:dyDescent="0.2">
      <c r="A39" s="71"/>
      <c r="B39" s="72" t="s">
        <v>102</v>
      </c>
      <c r="C39" s="73">
        <v>4359543.29</v>
      </c>
      <c r="D39" s="74">
        <v>2025</v>
      </c>
      <c r="E39" s="73">
        <v>0</v>
      </c>
      <c r="F39" s="74">
        <v>0</v>
      </c>
      <c r="G39" s="75">
        <v>4359543.29</v>
      </c>
      <c r="H39" s="76">
        <v>2025</v>
      </c>
    </row>
    <row r="40" spans="1:8" outlineLevel="2" x14ac:dyDescent="0.2">
      <c r="A40" s="71"/>
      <c r="B40" s="72" t="s">
        <v>103</v>
      </c>
      <c r="C40" s="73">
        <v>966595.08</v>
      </c>
      <c r="D40" s="78">
        <v>429</v>
      </c>
      <c r="E40" s="73">
        <v>4410575.74</v>
      </c>
      <c r="F40" s="74">
        <v>1502</v>
      </c>
      <c r="G40" s="75">
        <v>5377170.8200000003</v>
      </c>
      <c r="H40" s="76">
        <v>1931</v>
      </c>
    </row>
    <row r="41" spans="1:8" outlineLevel="2" x14ac:dyDescent="0.2">
      <c r="A41" s="71"/>
      <c r="B41" s="72" t="s">
        <v>104</v>
      </c>
      <c r="C41" s="73">
        <v>966595.08</v>
      </c>
      <c r="D41" s="78">
        <v>429</v>
      </c>
      <c r="E41" s="73">
        <v>4883568.8499999996</v>
      </c>
      <c r="F41" s="74">
        <v>1095</v>
      </c>
      <c r="G41" s="75">
        <v>5850163.9299999997</v>
      </c>
      <c r="H41" s="76">
        <v>1524</v>
      </c>
    </row>
    <row r="42" spans="1:8" outlineLevel="2" x14ac:dyDescent="0.2">
      <c r="A42" s="71"/>
      <c r="B42" s="72" t="s">
        <v>105</v>
      </c>
      <c r="C42" s="73">
        <v>966595.08</v>
      </c>
      <c r="D42" s="78">
        <v>432</v>
      </c>
      <c r="E42" s="73">
        <v>0</v>
      </c>
      <c r="F42" s="74">
        <v>0</v>
      </c>
      <c r="G42" s="75">
        <v>966595.08</v>
      </c>
      <c r="H42" s="76">
        <v>432</v>
      </c>
    </row>
    <row r="43" spans="1:8" outlineLevel="2" x14ac:dyDescent="0.2">
      <c r="A43" s="71"/>
      <c r="B43" s="72" t="s">
        <v>106</v>
      </c>
      <c r="C43" s="73">
        <v>966594.98</v>
      </c>
      <c r="D43" s="78">
        <v>433</v>
      </c>
      <c r="E43" s="73">
        <v>0</v>
      </c>
      <c r="F43" s="74">
        <v>0</v>
      </c>
      <c r="G43" s="75">
        <v>966594.98</v>
      </c>
      <c r="H43" s="76">
        <v>433</v>
      </c>
    </row>
    <row r="44" spans="1:8" collapsed="1" x14ac:dyDescent="0.2">
      <c r="A44" s="34" t="s">
        <v>110</v>
      </c>
      <c r="B44" s="34" t="s">
        <v>111</v>
      </c>
      <c r="C44" s="35">
        <v>642619.80000000005</v>
      </c>
      <c r="D44" s="77">
        <v>180</v>
      </c>
      <c r="E44" s="35">
        <v>132094.07</v>
      </c>
      <c r="F44" s="36">
        <v>37</v>
      </c>
      <c r="G44" s="35">
        <v>774713.87</v>
      </c>
      <c r="H44" s="36">
        <v>217</v>
      </c>
    </row>
    <row r="45" spans="1:8" outlineLevel="2" x14ac:dyDescent="0.2">
      <c r="A45" s="71"/>
      <c r="B45" s="72" t="s">
        <v>95</v>
      </c>
      <c r="C45" s="73">
        <v>53551.65</v>
      </c>
      <c r="D45" s="78">
        <v>15</v>
      </c>
      <c r="E45" s="73">
        <v>0</v>
      </c>
      <c r="F45" s="74">
        <v>0</v>
      </c>
      <c r="G45" s="75">
        <v>53551.65</v>
      </c>
      <c r="H45" s="76">
        <v>15</v>
      </c>
    </row>
    <row r="46" spans="1:8" outlineLevel="2" x14ac:dyDescent="0.2">
      <c r="A46" s="71"/>
      <c r="B46" s="72" t="s">
        <v>96</v>
      </c>
      <c r="C46" s="73">
        <v>53551.65</v>
      </c>
      <c r="D46" s="78">
        <v>15</v>
      </c>
      <c r="E46" s="73">
        <v>67832.09</v>
      </c>
      <c r="F46" s="74">
        <v>19</v>
      </c>
      <c r="G46" s="75">
        <v>121383.74</v>
      </c>
      <c r="H46" s="76">
        <v>34</v>
      </c>
    </row>
    <row r="47" spans="1:8" outlineLevel="2" x14ac:dyDescent="0.2">
      <c r="A47" s="71"/>
      <c r="B47" s="72" t="s">
        <v>97</v>
      </c>
      <c r="C47" s="73">
        <v>53551.65</v>
      </c>
      <c r="D47" s="78">
        <v>15</v>
      </c>
      <c r="E47" s="73">
        <v>92822.86</v>
      </c>
      <c r="F47" s="74">
        <v>26</v>
      </c>
      <c r="G47" s="75">
        <v>146374.51</v>
      </c>
      <c r="H47" s="76">
        <v>41</v>
      </c>
    </row>
    <row r="48" spans="1:8" outlineLevel="2" x14ac:dyDescent="0.2">
      <c r="A48" s="71"/>
      <c r="B48" s="72" t="s">
        <v>98</v>
      </c>
      <c r="C48" s="73">
        <v>53551.65</v>
      </c>
      <c r="D48" s="78">
        <v>15</v>
      </c>
      <c r="E48" s="73">
        <v>46411.43</v>
      </c>
      <c r="F48" s="74">
        <v>13</v>
      </c>
      <c r="G48" s="75">
        <v>99963.08</v>
      </c>
      <c r="H48" s="76">
        <v>28</v>
      </c>
    </row>
    <row r="49" spans="1:8" outlineLevel="2" x14ac:dyDescent="0.2">
      <c r="A49" s="71"/>
      <c r="B49" s="72" t="s">
        <v>99</v>
      </c>
      <c r="C49" s="73">
        <v>53551.65</v>
      </c>
      <c r="D49" s="78">
        <v>15</v>
      </c>
      <c r="E49" s="73">
        <v>-21420.66</v>
      </c>
      <c r="F49" s="74">
        <v>-6</v>
      </c>
      <c r="G49" s="75">
        <v>32130.99</v>
      </c>
      <c r="H49" s="76">
        <v>9</v>
      </c>
    </row>
    <row r="50" spans="1:8" outlineLevel="2" x14ac:dyDescent="0.2">
      <c r="A50" s="71"/>
      <c r="B50" s="72" t="s">
        <v>100</v>
      </c>
      <c r="C50" s="73">
        <v>53551.65</v>
      </c>
      <c r="D50" s="78">
        <v>15</v>
      </c>
      <c r="E50" s="73">
        <v>-32130.99</v>
      </c>
      <c r="F50" s="74">
        <v>-9</v>
      </c>
      <c r="G50" s="75">
        <v>21420.66</v>
      </c>
      <c r="H50" s="76">
        <v>6</v>
      </c>
    </row>
    <row r="51" spans="1:8" outlineLevel="2" x14ac:dyDescent="0.2">
      <c r="A51" s="71"/>
      <c r="B51" s="72" t="s">
        <v>101</v>
      </c>
      <c r="C51" s="73">
        <v>53551.65</v>
      </c>
      <c r="D51" s="78">
        <v>15</v>
      </c>
      <c r="E51" s="73">
        <v>-10710.33</v>
      </c>
      <c r="F51" s="74">
        <v>-3</v>
      </c>
      <c r="G51" s="75">
        <v>42841.32</v>
      </c>
      <c r="H51" s="76">
        <v>12</v>
      </c>
    </row>
    <row r="52" spans="1:8" outlineLevel="2" x14ac:dyDescent="0.2">
      <c r="A52" s="71"/>
      <c r="B52" s="72" t="s">
        <v>102</v>
      </c>
      <c r="C52" s="73">
        <v>53551.65</v>
      </c>
      <c r="D52" s="78">
        <v>15</v>
      </c>
      <c r="E52" s="73">
        <v>7140.22</v>
      </c>
      <c r="F52" s="74">
        <v>2</v>
      </c>
      <c r="G52" s="75">
        <v>60691.87</v>
      </c>
      <c r="H52" s="76">
        <v>17</v>
      </c>
    </row>
    <row r="53" spans="1:8" outlineLevel="2" x14ac:dyDescent="0.2">
      <c r="A53" s="71"/>
      <c r="B53" s="72" t="s">
        <v>103</v>
      </c>
      <c r="C53" s="73">
        <v>53551.65</v>
      </c>
      <c r="D53" s="78">
        <v>15</v>
      </c>
      <c r="E53" s="73">
        <v>-14280.44</v>
      </c>
      <c r="F53" s="74">
        <v>-4</v>
      </c>
      <c r="G53" s="75">
        <v>39271.21</v>
      </c>
      <c r="H53" s="76">
        <v>11</v>
      </c>
    </row>
    <row r="54" spans="1:8" outlineLevel="2" x14ac:dyDescent="0.2">
      <c r="A54" s="71"/>
      <c r="B54" s="72" t="s">
        <v>104</v>
      </c>
      <c r="C54" s="73">
        <v>53551.65</v>
      </c>
      <c r="D54" s="78">
        <v>15</v>
      </c>
      <c r="E54" s="73">
        <v>-3570.11</v>
      </c>
      <c r="F54" s="74">
        <v>-1</v>
      </c>
      <c r="G54" s="75">
        <v>49981.54</v>
      </c>
      <c r="H54" s="76">
        <v>14</v>
      </c>
    </row>
    <row r="55" spans="1:8" outlineLevel="2" x14ac:dyDescent="0.2">
      <c r="A55" s="71"/>
      <c r="B55" s="72" t="s">
        <v>105</v>
      </c>
      <c r="C55" s="73">
        <v>53551.65</v>
      </c>
      <c r="D55" s="78">
        <v>15</v>
      </c>
      <c r="E55" s="73">
        <v>0</v>
      </c>
      <c r="F55" s="74">
        <v>0</v>
      </c>
      <c r="G55" s="75">
        <v>53551.65</v>
      </c>
      <c r="H55" s="76">
        <v>15</v>
      </c>
    </row>
    <row r="56" spans="1:8" outlineLevel="2" x14ac:dyDescent="0.2">
      <c r="A56" s="71"/>
      <c r="B56" s="72" t="s">
        <v>106</v>
      </c>
      <c r="C56" s="73">
        <v>53551.65</v>
      </c>
      <c r="D56" s="78">
        <v>15</v>
      </c>
      <c r="E56" s="73">
        <v>0</v>
      </c>
      <c r="F56" s="74">
        <v>0</v>
      </c>
      <c r="G56" s="75">
        <v>53551.65</v>
      </c>
      <c r="H56" s="76">
        <v>15</v>
      </c>
    </row>
    <row r="57" spans="1:8" collapsed="1" x14ac:dyDescent="0.2">
      <c r="A57" s="34" t="s">
        <v>112</v>
      </c>
      <c r="B57" s="34" t="s">
        <v>113</v>
      </c>
      <c r="C57" s="35">
        <v>74404470.280000001</v>
      </c>
      <c r="D57" s="36">
        <v>44825</v>
      </c>
      <c r="E57" s="35">
        <v>-2421843.69</v>
      </c>
      <c r="F57" s="36">
        <v>346</v>
      </c>
      <c r="G57" s="35">
        <v>71982626.590000004</v>
      </c>
      <c r="H57" s="36">
        <v>45171</v>
      </c>
    </row>
    <row r="58" spans="1:8" outlineLevel="2" x14ac:dyDescent="0.2">
      <c r="A58" s="71"/>
      <c r="B58" s="72" t="s">
        <v>95</v>
      </c>
      <c r="C58" s="73">
        <v>6199689.1500000004</v>
      </c>
      <c r="D58" s="74">
        <v>3735</v>
      </c>
      <c r="E58" s="73">
        <v>-1120778.32</v>
      </c>
      <c r="F58" s="74">
        <v>-518</v>
      </c>
      <c r="G58" s="75">
        <v>5078910.83</v>
      </c>
      <c r="H58" s="76">
        <v>3217</v>
      </c>
    </row>
    <row r="59" spans="1:8" outlineLevel="2" x14ac:dyDescent="0.2">
      <c r="A59" s="71"/>
      <c r="B59" s="72" t="s">
        <v>96</v>
      </c>
      <c r="C59" s="73">
        <v>6199689.1500000004</v>
      </c>
      <c r="D59" s="74">
        <v>3735</v>
      </c>
      <c r="E59" s="73">
        <v>-51658.65</v>
      </c>
      <c r="F59" s="74">
        <v>0</v>
      </c>
      <c r="G59" s="75">
        <v>6148030.5</v>
      </c>
      <c r="H59" s="76">
        <v>3735</v>
      </c>
    </row>
    <row r="60" spans="1:8" outlineLevel="2" x14ac:dyDescent="0.2">
      <c r="A60" s="71"/>
      <c r="B60" s="72" t="s">
        <v>97</v>
      </c>
      <c r="C60" s="73">
        <v>6199689.1500000004</v>
      </c>
      <c r="D60" s="74">
        <v>3735</v>
      </c>
      <c r="E60" s="73">
        <v>118454.32</v>
      </c>
      <c r="F60" s="74">
        <v>0</v>
      </c>
      <c r="G60" s="75">
        <v>6318143.4699999997</v>
      </c>
      <c r="H60" s="76">
        <v>3735</v>
      </c>
    </row>
    <row r="61" spans="1:8" outlineLevel="2" x14ac:dyDescent="0.2">
      <c r="A61" s="71"/>
      <c r="B61" s="72" t="s">
        <v>98</v>
      </c>
      <c r="C61" s="73">
        <v>6199689.1500000004</v>
      </c>
      <c r="D61" s="74">
        <v>3735</v>
      </c>
      <c r="E61" s="73">
        <v>254064.18</v>
      </c>
      <c r="F61" s="74">
        <v>190</v>
      </c>
      <c r="G61" s="75">
        <v>6453753.3300000001</v>
      </c>
      <c r="H61" s="76">
        <v>3925</v>
      </c>
    </row>
    <row r="62" spans="1:8" outlineLevel="2" x14ac:dyDescent="0.2">
      <c r="A62" s="71"/>
      <c r="B62" s="72" t="s">
        <v>99</v>
      </c>
      <c r="C62" s="73">
        <v>6199689.1500000004</v>
      </c>
      <c r="D62" s="74">
        <v>3735</v>
      </c>
      <c r="E62" s="73">
        <v>-883440.25</v>
      </c>
      <c r="F62" s="74">
        <v>-53</v>
      </c>
      <c r="G62" s="75">
        <v>5316248.9000000004</v>
      </c>
      <c r="H62" s="76">
        <v>3682</v>
      </c>
    </row>
    <row r="63" spans="1:8" outlineLevel="2" x14ac:dyDescent="0.2">
      <c r="A63" s="71"/>
      <c r="B63" s="72" t="s">
        <v>100</v>
      </c>
      <c r="C63" s="73">
        <v>6199689.1500000004</v>
      </c>
      <c r="D63" s="74">
        <v>3735</v>
      </c>
      <c r="E63" s="73">
        <v>-1529553.22</v>
      </c>
      <c r="F63" s="74">
        <v>-490</v>
      </c>
      <c r="G63" s="75">
        <v>4670135.93</v>
      </c>
      <c r="H63" s="76">
        <v>3245</v>
      </c>
    </row>
    <row r="64" spans="1:8" outlineLevel="2" x14ac:dyDescent="0.2">
      <c r="A64" s="71"/>
      <c r="B64" s="72" t="s">
        <v>101</v>
      </c>
      <c r="C64" s="73">
        <v>6199689.1500000004</v>
      </c>
      <c r="D64" s="74">
        <v>3735</v>
      </c>
      <c r="E64" s="73">
        <v>-242594.19</v>
      </c>
      <c r="F64" s="74">
        <v>99</v>
      </c>
      <c r="G64" s="75">
        <v>5957094.96</v>
      </c>
      <c r="H64" s="76">
        <v>3834</v>
      </c>
    </row>
    <row r="65" spans="1:8" outlineLevel="2" x14ac:dyDescent="0.2">
      <c r="A65" s="71"/>
      <c r="B65" s="72" t="s">
        <v>102</v>
      </c>
      <c r="C65" s="73">
        <v>6199689.1500000004</v>
      </c>
      <c r="D65" s="74">
        <v>3735</v>
      </c>
      <c r="E65" s="73">
        <v>233736.91</v>
      </c>
      <c r="F65" s="74">
        <v>250</v>
      </c>
      <c r="G65" s="75">
        <v>6433426.0599999996</v>
      </c>
      <c r="H65" s="76">
        <v>3985</v>
      </c>
    </row>
    <row r="66" spans="1:8" outlineLevel="2" x14ac:dyDescent="0.2">
      <c r="A66" s="71"/>
      <c r="B66" s="72" t="s">
        <v>103</v>
      </c>
      <c r="C66" s="73">
        <v>6199689.1500000004</v>
      </c>
      <c r="D66" s="74">
        <v>3735</v>
      </c>
      <c r="E66" s="73">
        <v>-36029.129999999997</v>
      </c>
      <c r="F66" s="74">
        <v>0</v>
      </c>
      <c r="G66" s="75">
        <v>6163660.0199999996</v>
      </c>
      <c r="H66" s="76">
        <v>3735</v>
      </c>
    </row>
    <row r="67" spans="1:8" outlineLevel="2" x14ac:dyDescent="0.2">
      <c r="A67" s="71"/>
      <c r="B67" s="72" t="s">
        <v>104</v>
      </c>
      <c r="C67" s="73">
        <v>6199689.1500000004</v>
      </c>
      <c r="D67" s="74">
        <v>3735</v>
      </c>
      <c r="E67" s="73">
        <v>835954.66</v>
      </c>
      <c r="F67" s="74">
        <v>868</v>
      </c>
      <c r="G67" s="75">
        <v>7035643.8099999996</v>
      </c>
      <c r="H67" s="76">
        <v>4603</v>
      </c>
    </row>
    <row r="68" spans="1:8" outlineLevel="2" x14ac:dyDescent="0.2">
      <c r="A68" s="71"/>
      <c r="B68" s="72" t="s">
        <v>105</v>
      </c>
      <c r="C68" s="73">
        <v>6199689.1500000004</v>
      </c>
      <c r="D68" s="74">
        <v>3735</v>
      </c>
      <c r="E68" s="73">
        <v>0</v>
      </c>
      <c r="F68" s="74">
        <v>0</v>
      </c>
      <c r="G68" s="75">
        <v>6199689.1500000004</v>
      </c>
      <c r="H68" s="76">
        <v>3735</v>
      </c>
    </row>
    <row r="69" spans="1:8" outlineLevel="2" x14ac:dyDescent="0.2">
      <c r="A69" s="71"/>
      <c r="B69" s="72" t="s">
        <v>106</v>
      </c>
      <c r="C69" s="73">
        <v>6207889.6299999999</v>
      </c>
      <c r="D69" s="74">
        <v>3740</v>
      </c>
      <c r="E69" s="73">
        <v>0</v>
      </c>
      <c r="F69" s="74">
        <v>0</v>
      </c>
      <c r="G69" s="75">
        <v>6207889.6299999999</v>
      </c>
      <c r="H69" s="76">
        <v>3740</v>
      </c>
    </row>
    <row r="70" spans="1:8" collapsed="1" x14ac:dyDescent="0.2">
      <c r="A70" s="34" t="s">
        <v>114</v>
      </c>
      <c r="B70" s="34" t="s">
        <v>115</v>
      </c>
      <c r="C70" s="35">
        <v>27327615.530000001</v>
      </c>
      <c r="D70" s="36">
        <v>13636</v>
      </c>
      <c r="E70" s="35">
        <v>-2988558.66</v>
      </c>
      <c r="F70" s="36">
        <v>-541</v>
      </c>
      <c r="G70" s="35">
        <v>24339056.870000001</v>
      </c>
      <c r="H70" s="36">
        <v>13095</v>
      </c>
    </row>
    <row r="71" spans="1:8" outlineLevel="2" x14ac:dyDescent="0.2">
      <c r="A71" s="71"/>
      <c r="B71" s="72" t="s">
        <v>95</v>
      </c>
      <c r="C71" s="73">
        <v>2276634.88</v>
      </c>
      <c r="D71" s="74">
        <v>1136</v>
      </c>
      <c r="E71" s="73">
        <v>-577063.77</v>
      </c>
      <c r="F71" s="74">
        <v>-105</v>
      </c>
      <c r="G71" s="75">
        <v>1699571.11</v>
      </c>
      <c r="H71" s="76">
        <v>1031</v>
      </c>
    </row>
    <row r="72" spans="1:8" outlineLevel="2" x14ac:dyDescent="0.2">
      <c r="A72" s="71"/>
      <c r="B72" s="72" t="s">
        <v>96</v>
      </c>
      <c r="C72" s="73">
        <v>2276634.88</v>
      </c>
      <c r="D72" s="74">
        <v>1136</v>
      </c>
      <c r="E72" s="73">
        <v>149985.51</v>
      </c>
      <c r="F72" s="74">
        <v>179</v>
      </c>
      <c r="G72" s="75">
        <v>2426620.39</v>
      </c>
      <c r="H72" s="76">
        <v>1315</v>
      </c>
    </row>
    <row r="73" spans="1:8" outlineLevel="2" x14ac:dyDescent="0.2">
      <c r="A73" s="71"/>
      <c r="B73" s="72" t="s">
        <v>97</v>
      </c>
      <c r="C73" s="73">
        <v>2276634.88</v>
      </c>
      <c r="D73" s="74">
        <v>1136</v>
      </c>
      <c r="E73" s="73">
        <v>-154978.39000000001</v>
      </c>
      <c r="F73" s="74">
        <v>-41</v>
      </c>
      <c r="G73" s="75">
        <v>2121656.4900000002</v>
      </c>
      <c r="H73" s="76">
        <v>1095</v>
      </c>
    </row>
    <row r="74" spans="1:8" outlineLevel="2" x14ac:dyDescent="0.2">
      <c r="A74" s="71"/>
      <c r="B74" s="72" t="s">
        <v>98</v>
      </c>
      <c r="C74" s="73">
        <v>2276634.88</v>
      </c>
      <c r="D74" s="74">
        <v>1136</v>
      </c>
      <c r="E74" s="73">
        <v>-55286.26</v>
      </c>
      <c r="F74" s="74">
        <v>-3</v>
      </c>
      <c r="G74" s="75">
        <v>2221348.62</v>
      </c>
      <c r="H74" s="76">
        <v>1133</v>
      </c>
    </row>
    <row r="75" spans="1:8" outlineLevel="2" x14ac:dyDescent="0.2">
      <c r="A75" s="71"/>
      <c r="B75" s="72" t="s">
        <v>99</v>
      </c>
      <c r="C75" s="73">
        <v>2276634.88</v>
      </c>
      <c r="D75" s="74">
        <v>1136</v>
      </c>
      <c r="E75" s="73">
        <v>-408402.82</v>
      </c>
      <c r="F75" s="74">
        <v>-106</v>
      </c>
      <c r="G75" s="75">
        <v>1868232.06</v>
      </c>
      <c r="H75" s="76">
        <v>1030</v>
      </c>
    </row>
    <row r="76" spans="1:8" outlineLevel="2" x14ac:dyDescent="0.2">
      <c r="A76" s="71"/>
      <c r="B76" s="72" t="s">
        <v>100</v>
      </c>
      <c r="C76" s="73">
        <v>2276634.88</v>
      </c>
      <c r="D76" s="74">
        <v>1136</v>
      </c>
      <c r="E76" s="73">
        <v>-195493.72</v>
      </c>
      <c r="F76" s="74">
        <v>-73</v>
      </c>
      <c r="G76" s="75">
        <v>2081141.16</v>
      </c>
      <c r="H76" s="76">
        <v>1063</v>
      </c>
    </row>
    <row r="77" spans="1:8" outlineLevel="2" x14ac:dyDescent="0.2">
      <c r="A77" s="71"/>
      <c r="B77" s="72" t="s">
        <v>101</v>
      </c>
      <c r="C77" s="73">
        <v>2276634.88</v>
      </c>
      <c r="D77" s="74">
        <v>1136</v>
      </c>
      <c r="E77" s="73">
        <v>-118127.8</v>
      </c>
      <c r="F77" s="74">
        <v>-29</v>
      </c>
      <c r="G77" s="75">
        <v>2158507.08</v>
      </c>
      <c r="H77" s="76">
        <v>1107</v>
      </c>
    </row>
    <row r="78" spans="1:8" outlineLevel="2" x14ac:dyDescent="0.2">
      <c r="A78" s="71"/>
      <c r="B78" s="72" t="s">
        <v>102</v>
      </c>
      <c r="C78" s="73">
        <v>2276634.88</v>
      </c>
      <c r="D78" s="74">
        <v>1136</v>
      </c>
      <c r="E78" s="73">
        <v>-790903.44</v>
      </c>
      <c r="F78" s="74">
        <v>-210</v>
      </c>
      <c r="G78" s="75">
        <v>1485731.44</v>
      </c>
      <c r="H78" s="76">
        <v>926</v>
      </c>
    </row>
    <row r="79" spans="1:8" outlineLevel="2" x14ac:dyDescent="0.2">
      <c r="A79" s="71"/>
      <c r="B79" s="72" t="s">
        <v>103</v>
      </c>
      <c r="C79" s="73">
        <v>2276634.88</v>
      </c>
      <c r="D79" s="74">
        <v>1136</v>
      </c>
      <c r="E79" s="73">
        <v>-347306.18</v>
      </c>
      <c r="F79" s="74">
        <v>-101</v>
      </c>
      <c r="G79" s="75">
        <v>1929328.7</v>
      </c>
      <c r="H79" s="76">
        <v>1035</v>
      </c>
    </row>
    <row r="80" spans="1:8" outlineLevel="2" x14ac:dyDescent="0.2">
      <c r="A80" s="71"/>
      <c r="B80" s="72" t="s">
        <v>104</v>
      </c>
      <c r="C80" s="73">
        <v>2276634.88</v>
      </c>
      <c r="D80" s="74">
        <v>1136</v>
      </c>
      <c r="E80" s="73">
        <v>-490981.79</v>
      </c>
      <c r="F80" s="74">
        <v>-52</v>
      </c>
      <c r="G80" s="75">
        <v>1785653.09</v>
      </c>
      <c r="H80" s="76">
        <v>1084</v>
      </c>
    </row>
    <row r="81" spans="1:8" outlineLevel="2" x14ac:dyDescent="0.2">
      <c r="A81" s="71"/>
      <c r="B81" s="72" t="s">
        <v>105</v>
      </c>
      <c r="C81" s="73">
        <v>2276634.88</v>
      </c>
      <c r="D81" s="74">
        <v>1136</v>
      </c>
      <c r="E81" s="73">
        <v>0</v>
      </c>
      <c r="F81" s="74">
        <v>0</v>
      </c>
      <c r="G81" s="75">
        <v>2276634.88</v>
      </c>
      <c r="H81" s="76">
        <v>1136</v>
      </c>
    </row>
    <row r="82" spans="1:8" outlineLevel="2" x14ac:dyDescent="0.2">
      <c r="A82" s="71"/>
      <c r="B82" s="72" t="s">
        <v>106</v>
      </c>
      <c r="C82" s="73">
        <v>2284631.85</v>
      </c>
      <c r="D82" s="74">
        <v>1140</v>
      </c>
      <c r="E82" s="73">
        <v>0</v>
      </c>
      <c r="F82" s="74">
        <v>0</v>
      </c>
      <c r="G82" s="75">
        <v>2284631.85</v>
      </c>
      <c r="H82" s="76">
        <v>1140</v>
      </c>
    </row>
    <row r="83" spans="1:8" collapsed="1" x14ac:dyDescent="0.2">
      <c r="A83" s="34" t="s">
        <v>116</v>
      </c>
      <c r="B83" s="34" t="s">
        <v>117</v>
      </c>
      <c r="C83" s="35">
        <v>347141.94</v>
      </c>
      <c r="D83" s="77">
        <v>277</v>
      </c>
      <c r="E83" s="35">
        <v>2506.44</v>
      </c>
      <c r="F83" s="36">
        <v>2</v>
      </c>
      <c r="G83" s="35">
        <v>349648.38</v>
      </c>
      <c r="H83" s="36">
        <v>279</v>
      </c>
    </row>
    <row r="84" spans="1:8" outlineLevel="2" x14ac:dyDescent="0.2">
      <c r="A84" s="71"/>
      <c r="B84" s="72" t="s">
        <v>95</v>
      </c>
      <c r="C84" s="73">
        <v>32583.72</v>
      </c>
      <c r="D84" s="78">
        <v>26</v>
      </c>
      <c r="E84" s="73">
        <v>0</v>
      </c>
      <c r="F84" s="74">
        <v>0</v>
      </c>
      <c r="G84" s="75">
        <v>32583.72</v>
      </c>
      <c r="H84" s="76">
        <v>26</v>
      </c>
    </row>
    <row r="85" spans="1:8" outlineLevel="2" x14ac:dyDescent="0.2">
      <c r="A85" s="71"/>
      <c r="B85" s="72" t="s">
        <v>96</v>
      </c>
      <c r="C85" s="73">
        <v>26317.62</v>
      </c>
      <c r="D85" s="78">
        <v>21</v>
      </c>
      <c r="E85" s="73">
        <v>1253.22</v>
      </c>
      <c r="F85" s="74">
        <v>1</v>
      </c>
      <c r="G85" s="75">
        <v>27570.84</v>
      </c>
      <c r="H85" s="76">
        <v>22</v>
      </c>
    </row>
    <row r="86" spans="1:8" outlineLevel="2" x14ac:dyDescent="0.2">
      <c r="A86" s="71"/>
      <c r="B86" s="72" t="s">
        <v>97</v>
      </c>
      <c r="C86" s="73">
        <v>28824.06</v>
      </c>
      <c r="D86" s="78">
        <v>23</v>
      </c>
      <c r="E86" s="73">
        <v>-5012.88</v>
      </c>
      <c r="F86" s="74">
        <v>-4</v>
      </c>
      <c r="G86" s="75">
        <v>23811.18</v>
      </c>
      <c r="H86" s="76">
        <v>19</v>
      </c>
    </row>
    <row r="87" spans="1:8" outlineLevel="2" x14ac:dyDescent="0.2">
      <c r="A87" s="71"/>
      <c r="B87" s="72" t="s">
        <v>98</v>
      </c>
      <c r="C87" s="73">
        <v>28824.06</v>
      </c>
      <c r="D87" s="78">
        <v>23</v>
      </c>
      <c r="E87" s="73">
        <v>0</v>
      </c>
      <c r="F87" s="74">
        <v>0</v>
      </c>
      <c r="G87" s="75">
        <v>28824.06</v>
      </c>
      <c r="H87" s="76">
        <v>23</v>
      </c>
    </row>
    <row r="88" spans="1:8" outlineLevel="2" x14ac:dyDescent="0.2">
      <c r="A88" s="71"/>
      <c r="B88" s="72" t="s">
        <v>99</v>
      </c>
      <c r="C88" s="73">
        <v>28824.06</v>
      </c>
      <c r="D88" s="78">
        <v>23</v>
      </c>
      <c r="E88" s="73">
        <v>2506.44</v>
      </c>
      <c r="F88" s="74">
        <v>2</v>
      </c>
      <c r="G88" s="75">
        <v>31330.5</v>
      </c>
      <c r="H88" s="76">
        <v>25</v>
      </c>
    </row>
    <row r="89" spans="1:8" outlineLevel="2" x14ac:dyDescent="0.2">
      <c r="A89" s="71"/>
      <c r="B89" s="72" t="s">
        <v>100</v>
      </c>
      <c r="C89" s="73">
        <v>28824.06</v>
      </c>
      <c r="D89" s="78">
        <v>23</v>
      </c>
      <c r="E89" s="73">
        <v>1253.22</v>
      </c>
      <c r="F89" s="74">
        <v>1</v>
      </c>
      <c r="G89" s="75">
        <v>30077.279999999999</v>
      </c>
      <c r="H89" s="76">
        <v>24</v>
      </c>
    </row>
    <row r="90" spans="1:8" outlineLevel="2" x14ac:dyDescent="0.2">
      <c r="A90" s="71"/>
      <c r="B90" s="72" t="s">
        <v>101</v>
      </c>
      <c r="C90" s="73">
        <v>28824.06</v>
      </c>
      <c r="D90" s="78">
        <v>23</v>
      </c>
      <c r="E90" s="73">
        <v>-1253.22</v>
      </c>
      <c r="F90" s="74">
        <v>-1</v>
      </c>
      <c r="G90" s="75">
        <v>27570.84</v>
      </c>
      <c r="H90" s="76">
        <v>22</v>
      </c>
    </row>
    <row r="91" spans="1:8" outlineLevel="2" x14ac:dyDescent="0.2">
      <c r="A91" s="71"/>
      <c r="B91" s="72" t="s">
        <v>102</v>
      </c>
      <c r="C91" s="73">
        <v>28824.06</v>
      </c>
      <c r="D91" s="78">
        <v>23</v>
      </c>
      <c r="E91" s="73">
        <v>-10025.76</v>
      </c>
      <c r="F91" s="74">
        <v>-8</v>
      </c>
      <c r="G91" s="75">
        <v>18798.3</v>
      </c>
      <c r="H91" s="76">
        <v>15</v>
      </c>
    </row>
    <row r="92" spans="1:8" outlineLevel="2" x14ac:dyDescent="0.2">
      <c r="A92" s="71"/>
      <c r="B92" s="72" t="s">
        <v>103</v>
      </c>
      <c r="C92" s="73">
        <v>28824.06</v>
      </c>
      <c r="D92" s="78">
        <v>23</v>
      </c>
      <c r="E92" s="73">
        <v>12532.2</v>
      </c>
      <c r="F92" s="74">
        <v>10</v>
      </c>
      <c r="G92" s="75">
        <v>41356.26</v>
      </c>
      <c r="H92" s="76">
        <v>33</v>
      </c>
    </row>
    <row r="93" spans="1:8" outlineLevel="2" x14ac:dyDescent="0.2">
      <c r="A93" s="71"/>
      <c r="B93" s="72" t="s">
        <v>104</v>
      </c>
      <c r="C93" s="73">
        <v>28824.06</v>
      </c>
      <c r="D93" s="78">
        <v>23</v>
      </c>
      <c r="E93" s="73">
        <v>1253.22</v>
      </c>
      <c r="F93" s="74">
        <v>1</v>
      </c>
      <c r="G93" s="75">
        <v>30077.279999999999</v>
      </c>
      <c r="H93" s="76">
        <v>24</v>
      </c>
    </row>
    <row r="94" spans="1:8" outlineLevel="2" x14ac:dyDescent="0.2">
      <c r="A94" s="71"/>
      <c r="B94" s="72" t="s">
        <v>105</v>
      </c>
      <c r="C94" s="73">
        <v>28824.06</v>
      </c>
      <c r="D94" s="78">
        <v>23</v>
      </c>
      <c r="E94" s="73">
        <v>0</v>
      </c>
      <c r="F94" s="74">
        <v>0</v>
      </c>
      <c r="G94" s="75">
        <v>28824.06</v>
      </c>
      <c r="H94" s="76">
        <v>23</v>
      </c>
    </row>
    <row r="95" spans="1:8" outlineLevel="2" x14ac:dyDescent="0.2">
      <c r="A95" s="71"/>
      <c r="B95" s="72" t="s">
        <v>106</v>
      </c>
      <c r="C95" s="73">
        <v>28824.06</v>
      </c>
      <c r="D95" s="78">
        <v>23</v>
      </c>
      <c r="E95" s="73">
        <v>0</v>
      </c>
      <c r="F95" s="74">
        <v>0</v>
      </c>
      <c r="G95" s="75">
        <v>28824.06</v>
      </c>
      <c r="H95" s="76">
        <v>23</v>
      </c>
    </row>
    <row r="96" spans="1:8" collapsed="1" x14ac:dyDescent="0.2">
      <c r="A96" s="34" t="s">
        <v>118</v>
      </c>
      <c r="B96" s="34" t="s">
        <v>119</v>
      </c>
      <c r="C96" s="35">
        <v>4203408</v>
      </c>
      <c r="D96" s="77">
        <v>800</v>
      </c>
      <c r="E96" s="35">
        <v>630511.19999999995</v>
      </c>
      <c r="F96" s="36">
        <v>120</v>
      </c>
      <c r="G96" s="35">
        <v>4833919.2</v>
      </c>
      <c r="H96" s="36">
        <v>920</v>
      </c>
    </row>
    <row r="97" spans="1:8" outlineLevel="2" x14ac:dyDescent="0.2">
      <c r="A97" s="71"/>
      <c r="B97" s="72" t="s">
        <v>95</v>
      </c>
      <c r="C97" s="73">
        <v>168136.32000000001</v>
      </c>
      <c r="D97" s="78">
        <v>32</v>
      </c>
      <c r="E97" s="73">
        <v>0</v>
      </c>
      <c r="F97" s="74">
        <v>0</v>
      </c>
      <c r="G97" s="75">
        <v>168136.32000000001</v>
      </c>
      <c r="H97" s="76">
        <v>32</v>
      </c>
    </row>
    <row r="98" spans="1:8" outlineLevel="2" x14ac:dyDescent="0.2">
      <c r="A98" s="71"/>
      <c r="B98" s="72" t="s">
        <v>96</v>
      </c>
      <c r="C98" s="73">
        <v>430849.32</v>
      </c>
      <c r="D98" s="78">
        <v>82</v>
      </c>
      <c r="E98" s="73">
        <v>0</v>
      </c>
      <c r="F98" s="74">
        <v>0</v>
      </c>
      <c r="G98" s="75">
        <v>430849.32</v>
      </c>
      <c r="H98" s="76">
        <v>82</v>
      </c>
    </row>
    <row r="99" spans="1:8" outlineLevel="2" x14ac:dyDescent="0.2">
      <c r="A99" s="71"/>
      <c r="B99" s="72" t="s">
        <v>97</v>
      </c>
      <c r="C99" s="73">
        <v>525426</v>
      </c>
      <c r="D99" s="78">
        <v>100</v>
      </c>
      <c r="E99" s="73">
        <v>0</v>
      </c>
      <c r="F99" s="74">
        <v>0</v>
      </c>
      <c r="G99" s="75">
        <v>525426</v>
      </c>
      <c r="H99" s="76">
        <v>100</v>
      </c>
    </row>
    <row r="100" spans="1:8" outlineLevel="2" x14ac:dyDescent="0.2">
      <c r="A100" s="71"/>
      <c r="B100" s="72" t="s">
        <v>98</v>
      </c>
      <c r="C100" s="73">
        <v>630511.19999999995</v>
      </c>
      <c r="D100" s="78">
        <v>120</v>
      </c>
      <c r="E100" s="73">
        <v>0</v>
      </c>
      <c r="F100" s="74">
        <v>0</v>
      </c>
      <c r="G100" s="75">
        <v>630511.19999999995</v>
      </c>
      <c r="H100" s="76">
        <v>120</v>
      </c>
    </row>
    <row r="101" spans="1:8" outlineLevel="2" x14ac:dyDescent="0.2">
      <c r="A101" s="71"/>
      <c r="B101" s="72" t="s">
        <v>99</v>
      </c>
      <c r="C101" s="73">
        <v>472883.4</v>
      </c>
      <c r="D101" s="78">
        <v>90</v>
      </c>
      <c r="E101" s="73">
        <v>0</v>
      </c>
      <c r="F101" s="74">
        <v>0</v>
      </c>
      <c r="G101" s="75">
        <v>472883.4</v>
      </c>
      <c r="H101" s="76">
        <v>90</v>
      </c>
    </row>
    <row r="102" spans="1:8" outlineLevel="2" x14ac:dyDescent="0.2">
      <c r="A102" s="71"/>
      <c r="B102" s="72" t="s">
        <v>100</v>
      </c>
      <c r="C102" s="73">
        <v>346781.16</v>
      </c>
      <c r="D102" s="78">
        <v>66</v>
      </c>
      <c r="E102" s="73">
        <v>141865.01999999999</v>
      </c>
      <c r="F102" s="74">
        <v>27</v>
      </c>
      <c r="G102" s="75">
        <v>488646.18</v>
      </c>
      <c r="H102" s="76">
        <v>93</v>
      </c>
    </row>
    <row r="103" spans="1:8" outlineLevel="2" x14ac:dyDescent="0.2">
      <c r="A103" s="71"/>
      <c r="B103" s="72" t="s">
        <v>101</v>
      </c>
      <c r="C103" s="73">
        <v>262713</v>
      </c>
      <c r="D103" s="78">
        <v>50</v>
      </c>
      <c r="E103" s="73">
        <v>157627.79999999999</v>
      </c>
      <c r="F103" s="74">
        <v>30</v>
      </c>
      <c r="G103" s="75">
        <v>420340.8</v>
      </c>
      <c r="H103" s="76">
        <v>80</v>
      </c>
    </row>
    <row r="104" spans="1:8" outlineLevel="2" x14ac:dyDescent="0.2">
      <c r="A104" s="71"/>
      <c r="B104" s="72" t="s">
        <v>102</v>
      </c>
      <c r="C104" s="73">
        <v>262713</v>
      </c>
      <c r="D104" s="78">
        <v>50</v>
      </c>
      <c r="E104" s="73">
        <v>63051.12</v>
      </c>
      <c r="F104" s="74">
        <v>12</v>
      </c>
      <c r="G104" s="75">
        <v>325764.12</v>
      </c>
      <c r="H104" s="76">
        <v>62</v>
      </c>
    </row>
    <row r="105" spans="1:8" outlineLevel="2" x14ac:dyDescent="0.2">
      <c r="A105" s="71"/>
      <c r="B105" s="72" t="s">
        <v>103</v>
      </c>
      <c r="C105" s="73">
        <v>262713</v>
      </c>
      <c r="D105" s="78">
        <v>50</v>
      </c>
      <c r="E105" s="73">
        <v>231187.44</v>
      </c>
      <c r="F105" s="74">
        <v>44</v>
      </c>
      <c r="G105" s="75">
        <v>493900.44</v>
      </c>
      <c r="H105" s="76">
        <v>94</v>
      </c>
    </row>
    <row r="106" spans="1:8" outlineLevel="2" x14ac:dyDescent="0.2">
      <c r="A106" s="71"/>
      <c r="B106" s="72" t="s">
        <v>104</v>
      </c>
      <c r="C106" s="73">
        <v>262713</v>
      </c>
      <c r="D106" s="78">
        <v>50</v>
      </c>
      <c r="E106" s="73">
        <v>36779.82</v>
      </c>
      <c r="F106" s="74">
        <v>7</v>
      </c>
      <c r="G106" s="75">
        <v>299492.82</v>
      </c>
      <c r="H106" s="76">
        <v>57</v>
      </c>
    </row>
    <row r="107" spans="1:8" outlineLevel="2" x14ac:dyDescent="0.2">
      <c r="A107" s="71"/>
      <c r="B107" s="72" t="s">
        <v>105</v>
      </c>
      <c r="C107" s="73">
        <v>262713</v>
      </c>
      <c r="D107" s="78">
        <v>50</v>
      </c>
      <c r="E107" s="73">
        <v>0</v>
      </c>
      <c r="F107" s="74">
        <v>0</v>
      </c>
      <c r="G107" s="75">
        <v>262713</v>
      </c>
      <c r="H107" s="76">
        <v>50</v>
      </c>
    </row>
    <row r="108" spans="1:8" outlineLevel="2" x14ac:dyDescent="0.2">
      <c r="A108" s="71"/>
      <c r="B108" s="72" t="s">
        <v>106</v>
      </c>
      <c r="C108" s="73">
        <v>315255.59999999998</v>
      </c>
      <c r="D108" s="78">
        <v>60</v>
      </c>
      <c r="E108" s="73">
        <v>0</v>
      </c>
      <c r="F108" s="74">
        <v>0</v>
      </c>
      <c r="G108" s="75">
        <v>315255.59999999998</v>
      </c>
      <c r="H108" s="76">
        <v>60</v>
      </c>
    </row>
    <row r="109" spans="1:8" collapsed="1" x14ac:dyDescent="0.2">
      <c r="A109" s="34" t="s">
        <v>120</v>
      </c>
      <c r="B109" s="34" t="s">
        <v>121</v>
      </c>
      <c r="C109" s="35">
        <v>3335877.9</v>
      </c>
      <c r="D109" s="36">
        <v>1245</v>
      </c>
      <c r="E109" s="35">
        <v>101817.96</v>
      </c>
      <c r="F109" s="36">
        <v>38</v>
      </c>
      <c r="G109" s="35">
        <v>3437695.86</v>
      </c>
      <c r="H109" s="36">
        <v>1283</v>
      </c>
    </row>
    <row r="110" spans="1:8" outlineLevel="2" x14ac:dyDescent="0.2">
      <c r="A110" s="71"/>
      <c r="B110" s="72" t="s">
        <v>95</v>
      </c>
      <c r="C110" s="73">
        <v>275980.26</v>
      </c>
      <c r="D110" s="78">
        <v>103</v>
      </c>
      <c r="E110" s="73">
        <v>-13397.1</v>
      </c>
      <c r="F110" s="74">
        <v>-5</v>
      </c>
      <c r="G110" s="75">
        <v>262583.15999999997</v>
      </c>
      <c r="H110" s="76">
        <v>98</v>
      </c>
    </row>
    <row r="111" spans="1:8" outlineLevel="2" x14ac:dyDescent="0.2">
      <c r="A111" s="71"/>
      <c r="B111" s="72" t="s">
        <v>96</v>
      </c>
      <c r="C111" s="73">
        <v>275980.26</v>
      </c>
      <c r="D111" s="78">
        <v>103</v>
      </c>
      <c r="E111" s="73">
        <v>45550.14</v>
      </c>
      <c r="F111" s="74">
        <v>17</v>
      </c>
      <c r="G111" s="75">
        <v>321530.40000000002</v>
      </c>
      <c r="H111" s="76">
        <v>120</v>
      </c>
    </row>
    <row r="112" spans="1:8" outlineLevel="2" x14ac:dyDescent="0.2">
      <c r="A112" s="71"/>
      <c r="B112" s="72" t="s">
        <v>97</v>
      </c>
      <c r="C112" s="73">
        <v>275980.26</v>
      </c>
      <c r="D112" s="78">
        <v>103</v>
      </c>
      <c r="E112" s="73">
        <v>-13397.1</v>
      </c>
      <c r="F112" s="74">
        <v>-5</v>
      </c>
      <c r="G112" s="75">
        <v>262583.15999999997</v>
      </c>
      <c r="H112" s="76">
        <v>98</v>
      </c>
    </row>
    <row r="113" spans="1:8" outlineLevel="2" x14ac:dyDescent="0.2">
      <c r="A113" s="71"/>
      <c r="B113" s="72" t="s">
        <v>98</v>
      </c>
      <c r="C113" s="73">
        <v>275980.26</v>
      </c>
      <c r="D113" s="78">
        <v>103</v>
      </c>
      <c r="E113" s="73">
        <v>42870.720000000001</v>
      </c>
      <c r="F113" s="74">
        <v>16</v>
      </c>
      <c r="G113" s="75">
        <v>318850.98</v>
      </c>
      <c r="H113" s="76">
        <v>119</v>
      </c>
    </row>
    <row r="114" spans="1:8" outlineLevel="2" x14ac:dyDescent="0.2">
      <c r="A114" s="71"/>
      <c r="B114" s="72" t="s">
        <v>99</v>
      </c>
      <c r="C114" s="73">
        <v>275980.26</v>
      </c>
      <c r="D114" s="78">
        <v>103</v>
      </c>
      <c r="E114" s="73">
        <v>-32153.040000000001</v>
      </c>
      <c r="F114" s="74">
        <v>-12</v>
      </c>
      <c r="G114" s="75">
        <v>243827.22</v>
      </c>
      <c r="H114" s="76">
        <v>91</v>
      </c>
    </row>
    <row r="115" spans="1:8" outlineLevel="2" x14ac:dyDescent="0.2">
      <c r="A115" s="71"/>
      <c r="B115" s="72" t="s">
        <v>100</v>
      </c>
      <c r="C115" s="73">
        <v>275980.26</v>
      </c>
      <c r="D115" s="78">
        <v>103</v>
      </c>
      <c r="E115" s="73">
        <v>56267.82</v>
      </c>
      <c r="F115" s="74">
        <v>21</v>
      </c>
      <c r="G115" s="75">
        <v>332248.08</v>
      </c>
      <c r="H115" s="76">
        <v>124</v>
      </c>
    </row>
    <row r="116" spans="1:8" outlineLevel="2" x14ac:dyDescent="0.2">
      <c r="A116" s="71"/>
      <c r="B116" s="72" t="s">
        <v>101</v>
      </c>
      <c r="C116" s="73">
        <v>275980.26</v>
      </c>
      <c r="D116" s="78">
        <v>103</v>
      </c>
      <c r="E116" s="73">
        <v>-34832.46</v>
      </c>
      <c r="F116" s="74">
        <v>-13</v>
      </c>
      <c r="G116" s="75">
        <v>241147.8</v>
      </c>
      <c r="H116" s="76">
        <v>90</v>
      </c>
    </row>
    <row r="117" spans="1:8" outlineLevel="2" x14ac:dyDescent="0.2">
      <c r="A117" s="71"/>
      <c r="B117" s="72" t="s">
        <v>102</v>
      </c>
      <c r="C117" s="73">
        <v>275980.26</v>
      </c>
      <c r="D117" s="78">
        <v>103</v>
      </c>
      <c r="E117" s="73">
        <v>-2679.42</v>
      </c>
      <c r="F117" s="74">
        <v>-1</v>
      </c>
      <c r="G117" s="75">
        <v>273300.84000000003</v>
      </c>
      <c r="H117" s="76">
        <v>102</v>
      </c>
    </row>
    <row r="118" spans="1:8" outlineLevel="2" x14ac:dyDescent="0.2">
      <c r="A118" s="71"/>
      <c r="B118" s="72" t="s">
        <v>103</v>
      </c>
      <c r="C118" s="73">
        <v>275980.26</v>
      </c>
      <c r="D118" s="78">
        <v>103</v>
      </c>
      <c r="E118" s="73">
        <v>0</v>
      </c>
      <c r="F118" s="74">
        <v>0</v>
      </c>
      <c r="G118" s="75">
        <v>275980.26</v>
      </c>
      <c r="H118" s="76">
        <v>103</v>
      </c>
    </row>
    <row r="119" spans="1:8" outlineLevel="2" x14ac:dyDescent="0.2">
      <c r="A119" s="71"/>
      <c r="B119" s="72" t="s">
        <v>104</v>
      </c>
      <c r="C119" s="73">
        <v>275980.26</v>
      </c>
      <c r="D119" s="78">
        <v>103</v>
      </c>
      <c r="E119" s="73">
        <v>53588.4</v>
      </c>
      <c r="F119" s="74">
        <v>20</v>
      </c>
      <c r="G119" s="75">
        <v>329568.65999999997</v>
      </c>
      <c r="H119" s="76">
        <v>123</v>
      </c>
    </row>
    <row r="120" spans="1:8" outlineLevel="2" x14ac:dyDescent="0.2">
      <c r="A120" s="71"/>
      <c r="B120" s="72" t="s">
        <v>105</v>
      </c>
      <c r="C120" s="73">
        <v>275980.26</v>
      </c>
      <c r="D120" s="78">
        <v>103</v>
      </c>
      <c r="E120" s="73">
        <v>0</v>
      </c>
      <c r="F120" s="74">
        <v>0</v>
      </c>
      <c r="G120" s="75">
        <v>275980.26</v>
      </c>
      <c r="H120" s="76">
        <v>103</v>
      </c>
    </row>
    <row r="121" spans="1:8" outlineLevel="2" x14ac:dyDescent="0.2">
      <c r="A121" s="71"/>
      <c r="B121" s="72" t="s">
        <v>106</v>
      </c>
      <c r="C121" s="73">
        <v>300095.03999999998</v>
      </c>
      <c r="D121" s="78">
        <v>112</v>
      </c>
      <c r="E121" s="73">
        <v>0</v>
      </c>
      <c r="F121" s="74">
        <v>0</v>
      </c>
      <c r="G121" s="75">
        <v>300095.03999999998</v>
      </c>
      <c r="H121" s="76">
        <v>112</v>
      </c>
    </row>
    <row r="122" spans="1:8" collapsed="1" x14ac:dyDescent="0.2">
      <c r="A122" s="34" t="s">
        <v>122</v>
      </c>
      <c r="B122" s="34" t="s">
        <v>8</v>
      </c>
      <c r="C122" s="35">
        <v>574240.5</v>
      </c>
      <c r="D122" s="77">
        <v>50</v>
      </c>
      <c r="E122" s="35">
        <v>-252665.82</v>
      </c>
      <c r="F122" s="36">
        <v>-22</v>
      </c>
      <c r="G122" s="35">
        <v>321574.68</v>
      </c>
      <c r="H122" s="36">
        <v>28</v>
      </c>
    </row>
    <row r="123" spans="1:8" outlineLevel="2" x14ac:dyDescent="0.2">
      <c r="A123" s="71"/>
      <c r="B123" s="72" t="s">
        <v>95</v>
      </c>
      <c r="C123" s="73">
        <v>45939.24</v>
      </c>
      <c r="D123" s="78">
        <v>4</v>
      </c>
      <c r="E123" s="73">
        <v>-45939.24</v>
      </c>
      <c r="F123" s="74">
        <v>-4</v>
      </c>
      <c r="G123" s="75">
        <v>0</v>
      </c>
      <c r="H123" s="76">
        <v>0</v>
      </c>
    </row>
    <row r="124" spans="1:8" outlineLevel="2" x14ac:dyDescent="0.2">
      <c r="A124" s="71"/>
      <c r="B124" s="72" t="s">
        <v>96</v>
      </c>
      <c r="C124" s="73">
        <v>45939.24</v>
      </c>
      <c r="D124" s="78">
        <v>4</v>
      </c>
      <c r="E124" s="73">
        <v>-34454.43</v>
      </c>
      <c r="F124" s="74">
        <v>-3</v>
      </c>
      <c r="G124" s="75">
        <v>11484.81</v>
      </c>
      <c r="H124" s="76">
        <v>1</v>
      </c>
    </row>
    <row r="125" spans="1:8" outlineLevel="2" x14ac:dyDescent="0.2">
      <c r="A125" s="71"/>
      <c r="B125" s="72" t="s">
        <v>97</v>
      </c>
      <c r="C125" s="73">
        <v>45939.24</v>
      </c>
      <c r="D125" s="78">
        <v>4</v>
      </c>
      <c r="E125" s="73">
        <v>-11484.81</v>
      </c>
      <c r="F125" s="74">
        <v>-1</v>
      </c>
      <c r="G125" s="75">
        <v>34454.43</v>
      </c>
      <c r="H125" s="76">
        <v>3</v>
      </c>
    </row>
    <row r="126" spans="1:8" outlineLevel="2" x14ac:dyDescent="0.2">
      <c r="A126" s="71"/>
      <c r="B126" s="72" t="s">
        <v>98</v>
      </c>
      <c r="C126" s="73">
        <v>45939.24</v>
      </c>
      <c r="D126" s="78">
        <v>4</v>
      </c>
      <c r="E126" s="73">
        <v>-34454.43</v>
      </c>
      <c r="F126" s="74">
        <v>-3</v>
      </c>
      <c r="G126" s="75">
        <v>11484.81</v>
      </c>
      <c r="H126" s="76">
        <v>1</v>
      </c>
    </row>
    <row r="127" spans="1:8" outlineLevel="2" x14ac:dyDescent="0.2">
      <c r="A127" s="71"/>
      <c r="B127" s="72" t="s">
        <v>99</v>
      </c>
      <c r="C127" s="73">
        <v>45939.24</v>
      </c>
      <c r="D127" s="78">
        <v>4</v>
      </c>
      <c r="E127" s="73">
        <v>11484.81</v>
      </c>
      <c r="F127" s="74">
        <v>1</v>
      </c>
      <c r="G127" s="75">
        <v>57424.05</v>
      </c>
      <c r="H127" s="76">
        <v>5</v>
      </c>
    </row>
    <row r="128" spans="1:8" outlineLevel="2" x14ac:dyDescent="0.2">
      <c r="A128" s="71"/>
      <c r="B128" s="72" t="s">
        <v>100</v>
      </c>
      <c r="C128" s="73">
        <v>45939.24</v>
      </c>
      <c r="D128" s="78">
        <v>4</v>
      </c>
      <c r="E128" s="73">
        <v>-22969.62</v>
      </c>
      <c r="F128" s="74">
        <v>-2</v>
      </c>
      <c r="G128" s="75">
        <v>22969.62</v>
      </c>
      <c r="H128" s="76">
        <v>2</v>
      </c>
    </row>
    <row r="129" spans="1:8" outlineLevel="2" x14ac:dyDescent="0.2">
      <c r="A129" s="71"/>
      <c r="B129" s="72" t="s">
        <v>101</v>
      </c>
      <c r="C129" s="73">
        <v>45939.24</v>
      </c>
      <c r="D129" s="78">
        <v>4</v>
      </c>
      <c r="E129" s="73">
        <v>-45939.24</v>
      </c>
      <c r="F129" s="74">
        <v>-4</v>
      </c>
      <c r="G129" s="75">
        <v>0</v>
      </c>
      <c r="H129" s="76">
        <v>0</v>
      </c>
    </row>
    <row r="130" spans="1:8" outlineLevel="2" x14ac:dyDescent="0.2">
      <c r="A130" s="71"/>
      <c r="B130" s="72" t="s">
        <v>102</v>
      </c>
      <c r="C130" s="73">
        <v>45939.24</v>
      </c>
      <c r="D130" s="78">
        <v>4</v>
      </c>
      <c r="E130" s="73">
        <v>0</v>
      </c>
      <c r="F130" s="74">
        <v>0</v>
      </c>
      <c r="G130" s="75">
        <v>45939.24</v>
      </c>
      <c r="H130" s="76">
        <v>4</v>
      </c>
    </row>
    <row r="131" spans="1:8" outlineLevel="2" x14ac:dyDescent="0.2">
      <c r="A131" s="71"/>
      <c r="B131" s="72" t="s">
        <v>103</v>
      </c>
      <c r="C131" s="73">
        <v>45939.24</v>
      </c>
      <c r="D131" s="78">
        <v>4</v>
      </c>
      <c r="E131" s="73">
        <v>-45939.24</v>
      </c>
      <c r="F131" s="74">
        <v>-4</v>
      </c>
      <c r="G131" s="75">
        <v>0</v>
      </c>
      <c r="H131" s="76">
        <v>0</v>
      </c>
    </row>
    <row r="132" spans="1:8" outlineLevel="2" x14ac:dyDescent="0.2">
      <c r="A132" s="71"/>
      <c r="B132" s="72" t="s">
        <v>104</v>
      </c>
      <c r="C132" s="73">
        <v>45939.24</v>
      </c>
      <c r="D132" s="78">
        <v>4</v>
      </c>
      <c r="E132" s="73">
        <v>-22969.62</v>
      </c>
      <c r="F132" s="74">
        <v>-2</v>
      </c>
      <c r="G132" s="75">
        <v>22969.62</v>
      </c>
      <c r="H132" s="76">
        <v>2</v>
      </c>
    </row>
    <row r="133" spans="1:8" outlineLevel="2" x14ac:dyDescent="0.2">
      <c r="A133" s="71"/>
      <c r="B133" s="72" t="s">
        <v>105</v>
      </c>
      <c r="C133" s="73">
        <v>45939.24</v>
      </c>
      <c r="D133" s="78">
        <v>4</v>
      </c>
      <c r="E133" s="73">
        <v>0</v>
      </c>
      <c r="F133" s="74">
        <v>0</v>
      </c>
      <c r="G133" s="75">
        <v>45939.24</v>
      </c>
      <c r="H133" s="76">
        <v>4</v>
      </c>
    </row>
    <row r="134" spans="1:8" outlineLevel="2" x14ac:dyDescent="0.2">
      <c r="A134" s="71"/>
      <c r="B134" s="72" t="s">
        <v>106</v>
      </c>
      <c r="C134" s="73">
        <v>68908.86</v>
      </c>
      <c r="D134" s="78">
        <v>6</v>
      </c>
      <c r="E134" s="73">
        <v>0</v>
      </c>
      <c r="F134" s="74">
        <v>0</v>
      </c>
      <c r="G134" s="75">
        <v>68908.86</v>
      </c>
      <c r="H134" s="76">
        <v>6</v>
      </c>
    </row>
    <row r="135" spans="1:8" collapsed="1" x14ac:dyDescent="0.2">
      <c r="A135" s="34" t="s">
        <v>123</v>
      </c>
      <c r="B135" s="34" t="s">
        <v>9</v>
      </c>
      <c r="C135" s="35">
        <v>281179.92</v>
      </c>
      <c r="D135" s="77">
        <v>143</v>
      </c>
      <c r="E135" s="35">
        <v>-149843.45000000001</v>
      </c>
      <c r="F135" s="36">
        <v>-82</v>
      </c>
      <c r="G135" s="35">
        <v>131336.47</v>
      </c>
      <c r="H135" s="36">
        <v>61</v>
      </c>
    </row>
    <row r="136" spans="1:8" outlineLevel="2" x14ac:dyDescent="0.2">
      <c r="A136" s="71"/>
      <c r="B136" s="72" t="s">
        <v>95</v>
      </c>
      <c r="C136" s="73">
        <v>21629.19</v>
      </c>
      <c r="D136" s="78">
        <v>11</v>
      </c>
      <c r="E136" s="73">
        <v>-21629.19</v>
      </c>
      <c r="F136" s="74">
        <v>-11</v>
      </c>
      <c r="G136" s="75">
        <v>0</v>
      </c>
      <c r="H136" s="76">
        <v>0</v>
      </c>
    </row>
    <row r="137" spans="1:8" outlineLevel="2" x14ac:dyDescent="0.2">
      <c r="A137" s="71"/>
      <c r="B137" s="72" t="s">
        <v>96</v>
      </c>
      <c r="C137" s="73">
        <v>21629.19</v>
      </c>
      <c r="D137" s="78">
        <v>11</v>
      </c>
      <c r="E137" s="73">
        <v>-21629.19</v>
      </c>
      <c r="F137" s="74">
        <v>-11</v>
      </c>
      <c r="G137" s="75">
        <v>0</v>
      </c>
      <c r="H137" s="76">
        <v>0</v>
      </c>
    </row>
    <row r="138" spans="1:8" outlineLevel="2" x14ac:dyDescent="0.2">
      <c r="A138" s="71"/>
      <c r="B138" s="72" t="s">
        <v>97</v>
      </c>
      <c r="C138" s="73">
        <v>21629.19</v>
      </c>
      <c r="D138" s="78">
        <v>11</v>
      </c>
      <c r="E138" s="73">
        <v>-15807.96</v>
      </c>
      <c r="F138" s="74">
        <v>-9</v>
      </c>
      <c r="G138" s="75">
        <v>5821.23</v>
      </c>
      <c r="H138" s="76">
        <v>2</v>
      </c>
    </row>
    <row r="139" spans="1:8" outlineLevel="2" x14ac:dyDescent="0.2">
      <c r="A139" s="71"/>
      <c r="B139" s="72" t="s">
        <v>98</v>
      </c>
      <c r="C139" s="73">
        <v>21629.19</v>
      </c>
      <c r="D139" s="78">
        <v>11</v>
      </c>
      <c r="E139" s="73">
        <v>9978.8700000000008</v>
      </c>
      <c r="F139" s="74">
        <v>2</v>
      </c>
      <c r="G139" s="75">
        <v>31608.06</v>
      </c>
      <c r="H139" s="76">
        <v>13</v>
      </c>
    </row>
    <row r="140" spans="1:8" outlineLevel="2" x14ac:dyDescent="0.2">
      <c r="A140" s="71"/>
      <c r="B140" s="72" t="s">
        <v>99</v>
      </c>
      <c r="C140" s="73">
        <v>21629.19</v>
      </c>
      <c r="D140" s="78">
        <v>11</v>
      </c>
      <c r="E140" s="73">
        <v>-19378.07</v>
      </c>
      <c r="F140" s="74">
        <v>-10</v>
      </c>
      <c r="G140" s="75">
        <v>2251.12</v>
      </c>
      <c r="H140" s="76">
        <v>1</v>
      </c>
    </row>
    <row r="141" spans="1:8" outlineLevel="2" x14ac:dyDescent="0.2">
      <c r="A141" s="71"/>
      <c r="B141" s="72" t="s">
        <v>100</v>
      </c>
      <c r="C141" s="73">
        <v>21629.19</v>
      </c>
      <c r="D141" s="78">
        <v>11</v>
      </c>
      <c r="E141" s="73">
        <v>-19378.07</v>
      </c>
      <c r="F141" s="74">
        <v>-10</v>
      </c>
      <c r="G141" s="75">
        <v>2251.12</v>
      </c>
      <c r="H141" s="76">
        <v>1</v>
      </c>
    </row>
    <row r="142" spans="1:8" outlineLevel="2" x14ac:dyDescent="0.2">
      <c r="A142" s="71"/>
      <c r="B142" s="72" t="s">
        <v>101</v>
      </c>
      <c r="C142" s="73">
        <v>21629.19</v>
      </c>
      <c r="D142" s="78">
        <v>11</v>
      </c>
      <c r="E142" s="73">
        <v>-10569.91</v>
      </c>
      <c r="F142" s="74">
        <v>-6</v>
      </c>
      <c r="G142" s="75">
        <v>11059.28</v>
      </c>
      <c r="H142" s="76">
        <v>5</v>
      </c>
    </row>
    <row r="143" spans="1:8" outlineLevel="2" x14ac:dyDescent="0.2">
      <c r="A143" s="71"/>
      <c r="B143" s="72" t="s">
        <v>102</v>
      </c>
      <c r="C143" s="73">
        <v>21629.19</v>
      </c>
      <c r="D143" s="78">
        <v>11</v>
      </c>
      <c r="E143" s="73">
        <v>-14875.83</v>
      </c>
      <c r="F143" s="74">
        <v>-8</v>
      </c>
      <c r="G143" s="75">
        <v>6753.36</v>
      </c>
      <c r="H143" s="76">
        <v>3</v>
      </c>
    </row>
    <row r="144" spans="1:8" outlineLevel="2" x14ac:dyDescent="0.2">
      <c r="A144" s="71"/>
      <c r="B144" s="72" t="s">
        <v>103</v>
      </c>
      <c r="C144" s="73">
        <v>21629.19</v>
      </c>
      <c r="D144" s="78">
        <v>11</v>
      </c>
      <c r="E144" s="73">
        <v>-14924.91</v>
      </c>
      <c r="F144" s="74">
        <v>-8</v>
      </c>
      <c r="G144" s="75">
        <v>6704.28</v>
      </c>
      <c r="H144" s="76">
        <v>3</v>
      </c>
    </row>
    <row r="145" spans="1:8" outlineLevel="2" x14ac:dyDescent="0.2">
      <c r="A145" s="71"/>
      <c r="B145" s="72" t="s">
        <v>104</v>
      </c>
      <c r="C145" s="73">
        <v>21629.19</v>
      </c>
      <c r="D145" s="78">
        <v>11</v>
      </c>
      <c r="E145" s="73">
        <v>-7865.16</v>
      </c>
      <c r="F145" s="74">
        <v>-4</v>
      </c>
      <c r="G145" s="75">
        <v>13764.03</v>
      </c>
      <c r="H145" s="76">
        <v>7</v>
      </c>
    </row>
    <row r="146" spans="1:8" outlineLevel="2" x14ac:dyDescent="0.2">
      <c r="A146" s="71"/>
      <c r="B146" s="72" t="s">
        <v>105</v>
      </c>
      <c r="C146" s="73">
        <v>21629.19</v>
      </c>
      <c r="D146" s="78">
        <v>11</v>
      </c>
      <c r="E146" s="73">
        <v>-7865.16</v>
      </c>
      <c r="F146" s="74">
        <v>-4</v>
      </c>
      <c r="G146" s="75">
        <v>13764.03</v>
      </c>
      <c r="H146" s="76">
        <v>7</v>
      </c>
    </row>
    <row r="147" spans="1:8" outlineLevel="2" x14ac:dyDescent="0.2">
      <c r="A147" s="71"/>
      <c r="B147" s="72" t="s">
        <v>106</v>
      </c>
      <c r="C147" s="73">
        <v>43258.83</v>
      </c>
      <c r="D147" s="78">
        <v>22</v>
      </c>
      <c r="E147" s="73">
        <v>-5898.87</v>
      </c>
      <c r="F147" s="74">
        <v>-3</v>
      </c>
      <c r="G147" s="75">
        <v>37359.96</v>
      </c>
      <c r="H147" s="76">
        <v>19</v>
      </c>
    </row>
    <row r="148" spans="1:8" ht="21" collapsed="1" x14ac:dyDescent="0.2">
      <c r="A148" s="34" t="s">
        <v>124</v>
      </c>
      <c r="B148" s="34" t="s">
        <v>13</v>
      </c>
      <c r="C148" s="35">
        <v>46141.84</v>
      </c>
      <c r="D148" s="77">
        <v>26</v>
      </c>
      <c r="E148" s="35">
        <v>-22477.59</v>
      </c>
      <c r="F148" s="36">
        <v>-13</v>
      </c>
      <c r="G148" s="35">
        <v>23664.25</v>
      </c>
      <c r="H148" s="36">
        <v>13</v>
      </c>
    </row>
    <row r="149" spans="1:8" outlineLevel="2" x14ac:dyDescent="0.2">
      <c r="A149" s="71"/>
      <c r="B149" s="72" t="s">
        <v>95</v>
      </c>
      <c r="C149" s="73">
        <v>3549.38</v>
      </c>
      <c r="D149" s="78">
        <v>2</v>
      </c>
      <c r="E149" s="73">
        <v>-3549.38</v>
      </c>
      <c r="F149" s="74">
        <v>-2</v>
      </c>
      <c r="G149" s="75">
        <v>0</v>
      </c>
      <c r="H149" s="76">
        <v>0</v>
      </c>
    </row>
    <row r="150" spans="1:8" outlineLevel="2" x14ac:dyDescent="0.2">
      <c r="A150" s="71"/>
      <c r="B150" s="72" t="s">
        <v>96</v>
      </c>
      <c r="C150" s="73">
        <v>3549.38</v>
      </c>
      <c r="D150" s="78">
        <v>2</v>
      </c>
      <c r="E150" s="73">
        <v>-196.62</v>
      </c>
      <c r="F150" s="74">
        <v>0</v>
      </c>
      <c r="G150" s="75">
        <v>3352.76</v>
      </c>
      <c r="H150" s="76">
        <v>2</v>
      </c>
    </row>
    <row r="151" spans="1:8" outlineLevel="2" x14ac:dyDescent="0.2">
      <c r="A151" s="71"/>
      <c r="B151" s="72" t="s">
        <v>97</v>
      </c>
      <c r="C151" s="73">
        <v>3549.38</v>
      </c>
      <c r="D151" s="78">
        <v>2</v>
      </c>
      <c r="E151" s="73">
        <v>-1873</v>
      </c>
      <c r="F151" s="74">
        <v>-1</v>
      </c>
      <c r="G151" s="75">
        <v>1676.38</v>
      </c>
      <c r="H151" s="76">
        <v>1</v>
      </c>
    </row>
    <row r="152" spans="1:8" outlineLevel="2" x14ac:dyDescent="0.2">
      <c r="A152" s="71"/>
      <c r="B152" s="72" t="s">
        <v>98</v>
      </c>
      <c r="C152" s="73">
        <v>3549.38</v>
      </c>
      <c r="D152" s="78">
        <v>2</v>
      </c>
      <c r="E152" s="73">
        <v>-3549.38</v>
      </c>
      <c r="F152" s="74">
        <v>-2</v>
      </c>
      <c r="G152" s="75">
        <v>0</v>
      </c>
      <c r="H152" s="76">
        <v>0</v>
      </c>
    </row>
    <row r="153" spans="1:8" outlineLevel="2" x14ac:dyDescent="0.2">
      <c r="A153" s="71"/>
      <c r="B153" s="72" t="s">
        <v>99</v>
      </c>
      <c r="C153" s="73">
        <v>3549.38</v>
      </c>
      <c r="D153" s="78">
        <v>2</v>
      </c>
      <c r="E153" s="73">
        <v>-3549.38</v>
      </c>
      <c r="F153" s="74">
        <v>-2</v>
      </c>
      <c r="G153" s="75">
        <v>0</v>
      </c>
      <c r="H153" s="76">
        <v>0</v>
      </c>
    </row>
    <row r="154" spans="1:8" outlineLevel="2" x14ac:dyDescent="0.2">
      <c r="A154" s="71"/>
      <c r="B154" s="72" t="s">
        <v>100</v>
      </c>
      <c r="C154" s="73">
        <v>3549.38</v>
      </c>
      <c r="D154" s="78">
        <v>2</v>
      </c>
      <c r="E154" s="73">
        <v>-1170.3900000000001</v>
      </c>
      <c r="F154" s="74">
        <v>-1</v>
      </c>
      <c r="G154" s="75">
        <v>2378.9899999999998</v>
      </c>
      <c r="H154" s="76">
        <v>1</v>
      </c>
    </row>
    <row r="155" spans="1:8" outlineLevel="2" x14ac:dyDescent="0.2">
      <c r="A155" s="71"/>
      <c r="B155" s="72" t="s">
        <v>101</v>
      </c>
      <c r="C155" s="73">
        <v>3549.38</v>
      </c>
      <c r="D155" s="78">
        <v>2</v>
      </c>
      <c r="E155" s="73">
        <v>-192.42</v>
      </c>
      <c r="F155" s="74">
        <v>0</v>
      </c>
      <c r="G155" s="75">
        <v>3356.96</v>
      </c>
      <c r="H155" s="76">
        <v>2</v>
      </c>
    </row>
    <row r="156" spans="1:8" outlineLevel="2" x14ac:dyDescent="0.2">
      <c r="A156" s="71"/>
      <c r="B156" s="72" t="s">
        <v>102</v>
      </c>
      <c r="C156" s="73">
        <v>3549.38</v>
      </c>
      <c r="D156" s="78">
        <v>2</v>
      </c>
      <c r="E156" s="73">
        <v>-3549.38</v>
      </c>
      <c r="F156" s="74">
        <v>-2</v>
      </c>
      <c r="G156" s="75">
        <v>0</v>
      </c>
      <c r="H156" s="76">
        <v>0</v>
      </c>
    </row>
    <row r="157" spans="1:8" outlineLevel="2" x14ac:dyDescent="0.2">
      <c r="A157" s="71"/>
      <c r="B157" s="72" t="s">
        <v>103</v>
      </c>
      <c r="C157" s="73">
        <v>3549.38</v>
      </c>
      <c r="D157" s="78">
        <v>2</v>
      </c>
      <c r="E157" s="73">
        <v>-3549.38</v>
      </c>
      <c r="F157" s="74">
        <v>-2</v>
      </c>
      <c r="G157" s="75">
        <v>0</v>
      </c>
      <c r="H157" s="76">
        <v>0</v>
      </c>
    </row>
    <row r="158" spans="1:8" outlineLevel="2" x14ac:dyDescent="0.2">
      <c r="A158" s="71"/>
      <c r="B158" s="72" t="s">
        <v>104</v>
      </c>
      <c r="C158" s="73">
        <v>3549.38</v>
      </c>
      <c r="D158" s="78">
        <v>2</v>
      </c>
      <c r="E158" s="73">
        <v>-1298.26</v>
      </c>
      <c r="F158" s="74">
        <v>-1</v>
      </c>
      <c r="G158" s="75">
        <v>2251.12</v>
      </c>
      <c r="H158" s="76">
        <v>1</v>
      </c>
    </row>
    <row r="159" spans="1:8" outlineLevel="2" x14ac:dyDescent="0.2">
      <c r="A159" s="71"/>
      <c r="B159" s="72" t="s">
        <v>105</v>
      </c>
      <c r="C159" s="73">
        <v>3549.38</v>
      </c>
      <c r="D159" s="78">
        <v>2</v>
      </c>
      <c r="E159" s="73">
        <v>0</v>
      </c>
      <c r="F159" s="74">
        <v>0</v>
      </c>
      <c r="G159" s="75">
        <v>3549.38</v>
      </c>
      <c r="H159" s="76">
        <v>2</v>
      </c>
    </row>
    <row r="160" spans="1:8" outlineLevel="2" x14ac:dyDescent="0.2">
      <c r="A160" s="71"/>
      <c r="B160" s="72" t="s">
        <v>106</v>
      </c>
      <c r="C160" s="73">
        <v>7098.66</v>
      </c>
      <c r="D160" s="78">
        <v>4</v>
      </c>
      <c r="E160" s="73">
        <v>0</v>
      </c>
      <c r="F160" s="74">
        <v>0</v>
      </c>
      <c r="G160" s="75">
        <v>7098.66</v>
      </c>
      <c r="H160" s="76">
        <v>4</v>
      </c>
    </row>
    <row r="161" spans="1:8" collapsed="1" x14ac:dyDescent="0.2">
      <c r="A161" s="111" t="s">
        <v>125</v>
      </c>
      <c r="B161" s="111"/>
      <c r="C161" s="35">
        <v>217386158.19</v>
      </c>
      <c r="D161" s="36">
        <v>105905</v>
      </c>
      <c r="E161" s="35">
        <v>5662830.4800000004</v>
      </c>
      <c r="F161" s="36">
        <v>1719</v>
      </c>
      <c r="G161" s="35">
        <v>223048988.66999999</v>
      </c>
      <c r="H161" s="36">
        <v>107624</v>
      </c>
    </row>
    <row r="162" spans="1:8" x14ac:dyDescent="0.2">
      <c r="A162" s="138" t="s">
        <v>126</v>
      </c>
      <c r="B162" s="139"/>
      <c r="C162" s="89">
        <v>94324284.950000003</v>
      </c>
      <c r="D162" s="90">
        <v>61351</v>
      </c>
      <c r="E162" s="89">
        <v>0</v>
      </c>
      <c r="F162" s="90">
        <v>-7345</v>
      </c>
      <c r="G162" s="89">
        <f>C162+E162</f>
        <v>94324284.950000003</v>
      </c>
      <c r="H162" s="91">
        <f>D162+F162</f>
        <v>54006</v>
      </c>
    </row>
    <row r="163" spans="1:8" x14ac:dyDescent="0.2">
      <c r="A163" s="92" t="s">
        <v>127</v>
      </c>
      <c r="B163" s="93"/>
      <c r="C163" s="94">
        <f>C161+C162</f>
        <v>311710443.13999999</v>
      </c>
      <c r="D163" s="95">
        <f>D161+D162</f>
        <v>167256</v>
      </c>
      <c r="E163" s="94">
        <f t="shared" ref="E163:H163" si="0">E161+E162</f>
        <v>5662830.4800000004</v>
      </c>
      <c r="F163" s="95">
        <f t="shared" si="0"/>
        <v>-5626</v>
      </c>
      <c r="G163" s="94">
        <f t="shared" si="0"/>
        <v>317373273.62</v>
      </c>
      <c r="H163" s="95">
        <f t="shared" si="0"/>
        <v>161630</v>
      </c>
    </row>
    <row r="164" spans="1:8" x14ac:dyDescent="0.2">
      <c r="G164" s="70"/>
      <c r="H164" s="53"/>
    </row>
    <row r="165" spans="1:8" x14ac:dyDescent="0.2">
      <c r="G165" s="70"/>
      <c r="H165" s="53"/>
    </row>
    <row r="166" spans="1:8" x14ac:dyDescent="0.2">
      <c r="G166" s="70"/>
      <c r="H166" s="53"/>
    </row>
    <row r="167" spans="1:8" x14ac:dyDescent="0.2">
      <c r="G167" s="70"/>
      <c r="H167" s="53"/>
    </row>
    <row r="168" spans="1:8" x14ac:dyDescent="0.2">
      <c r="G168" s="70"/>
      <c r="H168" s="53"/>
    </row>
    <row r="169" spans="1:8" x14ac:dyDescent="0.2">
      <c r="G169" s="70"/>
      <c r="H169" s="53"/>
    </row>
    <row r="170" spans="1:8" x14ac:dyDescent="0.2">
      <c r="G170" s="70"/>
      <c r="H170" s="53"/>
    </row>
    <row r="171" spans="1:8" x14ac:dyDescent="0.2">
      <c r="G171" s="70"/>
      <c r="H171" s="53"/>
    </row>
    <row r="172" spans="1:8" x14ac:dyDescent="0.2">
      <c r="G172" s="70"/>
      <c r="H172" s="53"/>
    </row>
    <row r="173" spans="1:8" x14ac:dyDescent="0.2">
      <c r="G173" s="70"/>
      <c r="H173" s="53"/>
    </row>
  </sheetData>
  <mergeCells count="9">
    <mergeCell ref="A161:B161"/>
    <mergeCell ref="A162:B162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view="pageBreakPreview" zoomScale="170" zoomScaleNormal="100" zoomScaleSheetLayoutView="170" workbookViewId="0">
      <selection activeCell="G11" sqref="G11:H11"/>
    </sheetView>
  </sheetViews>
  <sheetFormatPr defaultColWidth="10.5" defaultRowHeight="11.25" x14ac:dyDescent="0.2"/>
  <cols>
    <col min="1" max="1" width="10.33203125" style="53" customWidth="1"/>
    <col min="2" max="2" width="25.5" style="53" customWidth="1"/>
    <col min="3" max="3" width="15.5" style="53" customWidth="1"/>
    <col min="4" max="4" width="9.33203125" style="53" customWidth="1"/>
    <col min="5" max="5" width="12.5" style="70" customWidth="1"/>
    <col min="6" max="6" width="9.33203125" style="53" customWidth="1"/>
    <col min="7" max="7" width="14.5" style="79" customWidth="1"/>
    <col min="8" max="8" width="9.33203125" style="2" customWidth="1"/>
    <col min="9" max="16384" width="10.5" style="26"/>
  </cols>
  <sheetData>
    <row r="1" spans="1:8" s="11" customFormat="1" ht="51" customHeight="1" x14ac:dyDescent="0.25">
      <c r="A1" s="21"/>
      <c r="B1" s="21"/>
      <c r="C1" s="21"/>
      <c r="D1" s="21"/>
      <c r="F1" s="136" t="s">
        <v>223</v>
      </c>
      <c r="G1" s="136"/>
      <c r="H1" s="136"/>
    </row>
    <row r="2" spans="1:8" s="15" customFormat="1" ht="36" customHeight="1" x14ac:dyDescent="0.2">
      <c r="A2" s="123" t="s">
        <v>222</v>
      </c>
      <c r="B2" s="123"/>
      <c r="C2" s="123"/>
      <c r="D2" s="123"/>
      <c r="E2" s="123"/>
      <c r="F2" s="123"/>
      <c r="G2" s="123"/>
      <c r="H2" s="123"/>
    </row>
    <row r="3" spans="1:8" s="16" customFormat="1" ht="24.75" customHeight="1" x14ac:dyDescent="0.2">
      <c r="A3" s="140" t="s">
        <v>200</v>
      </c>
      <c r="B3" s="142" t="s">
        <v>0</v>
      </c>
      <c r="C3" s="144" t="s">
        <v>205</v>
      </c>
      <c r="D3" s="145"/>
      <c r="E3" s="146" t="s">
        <v>197</v>
      </c>
      <c r="F3" s="147"/>
      <c r="G3" s="144" t="s">
        <v>201</v>
      </c>
      <c r="H3" s="145"/>
    </row>
    <row r="4" spans="1:8" s="16" customFormat="1" ht="34.5" customHeight="1" x14ac:dyDescent="0.2">
      <c r="A4" s="141"/>
      <c r="B4" s="143"/>
      <c r="C4" s="22" t="s">
        <v>202</v>
      </c>
      <c r="D4" s="22" t="s">
        <v>168</v>
      </c>
      <c r="E4" s="22" t="s">
        <v>202</v>
      </c>
      <c r="F4" s="22" t="s">
        <v>168</v>
      </c>
      <c r="G4" s="22" t="s">
        <v>202</v>
      </c>
      <c r="H4" s="22" t="s">
        <v>168</v>
      </c>
    </row>
    <row r="5" spans="1:8" x14ac:dyDescent="0.2">
      <c r="A5" s="82" t="s">
        <v>81</v>
      </c>
      <c r="B5" s="82" t="s">
        <v>82</v>
      </c>
      <c r="C5" s="75">
        <v>24505570.719999999</v>
      </c>
      <c r="D5" s="83">
        <v>248</v>
      </c>
      <c r="E5" s="75">
        <v>-290328.67</v>
      </c>
      <c r="F5" s="83">
        <v>18</v>
      </c>
      <c r="G5" s="75">
        <v>24215242.050000001</v>
      </c>
      <c r="H5" s="83">
        <v>266</v>
      </c>
    </row>
    <row r="6" spans="1:8" ht="22.5" x14ac:dyDescent="0.2">
      <c r="A6" s="82" t="s">
        <v>83</v>
      </c>
      <c r="B6" s="82" t="s">
        <v>10</v>
      </c>
      <c r="C6" s="75">
        <v>54335748.460000001</v>
      </c>
      <c r="D6" s="83">
        <v>575</v>
      </c>
      <c r="E6" s="75">
        <v>-1025184.97</v>
      </c>
      <c r="F6" s="76">
        <v>6</v>
      </c>
      <c r="G6" s="75">
        <v>53310563.490000002</v>
      </c>
      <c r="H6" s="83">
        <v>581</v>
      </c>
    </row>
    <row r="7" spans="1:8" x14ac:dyDescent="0.2">
      <c r="A7" s="82" t="s">
        <v>84</v>
      </c>
      <c r="B7" s="82" t="s">
        <v>12</v>
      </c>
      <c r="C7" s="75">
        <v>31110907.219999999</v>
      </c>
      <c r="D7" s="83">
        <v>338</v>
      </c>
      <c r="E7" s="75">
        <v>-791914.63</v>
      </c>
      <c r="F7" s="76">
        <v>2</v>
      </c>
      <c r="G7" s="75">
        <v>30318992.59</v>
      </c>
      <c r="H7" s="83">
        <v>340</v>
      </c>
    </row>
    <row r="8" spans="1:8" x14ac:dyDescent="0.2">
      <c r="A8" s="82" t="s">
        <v>85</v>
      </c>
      <c r="B8" s="82" t="s">
        <v>14</v>
      </c>
      <c r="C8" s="75">
        <v>24128093.690000001</v>
      </c>
      <c r="D8" s="83">
        <v>271</v>
      </c>
      <c r="E8" s="75">
        <v>-521170.83</v>
      </c>
      <c r="F8" s="83">
        <v>1</v>
      </c>
      <c r="G8" s="75">
        <v>23606922.859999999</v>
      </c>
      <c r="H8" s="83">
        <v>272</v>
      </c>
    </row>
    <row r="9" spans="1:8" ht="22.5" x14ac:dyDescent="0.2">
      <c r="A9" s="82" t="s">
        <v>86</v>
      </c>
      <c r="B9" s="82" t="s">
        <v>87</v>
      </c>
      <c r="C9" s="75">
        <v>3565989.24</v>
      </c>
      <c r="D9" s="83">
        <v>24</v>
      </c>
      <c r="E9" s="75">
        <v>-172397.83</v>
      </c>
      <c r="F9" s="76">
        <v>-1</v>
      </c>
      <c r="G9" s="75">
        <v>3393591.41</v>
      </c>
      <c r="H9" s="83">
        <v>23</v>
      </c>
    </row>
    <row r="10" spans="1:8" ht="22.5" x14ac:dyDescent="0.2">
      <c r="A10" s="82" t="s">
        <v>88</v>
      </c>
      <c r="B10" s="82" t="s">
        <v>89</v>
      </c>
      <c r="C10" s="75">
        <v>428243665.41000003</v>
      </c>
      <c r="D10" s="76">
        <v>4271</v>
      </c>
      <c r="E10" s="75">
        <v>-2241707.2599999998</v>
      </c>
      <c r="F10" s="83">
        <v>32</v>
      </c>
      <c r="G10" s="75">
        <v>426001958.14999998</v>
      </c>
      <c r="H10" s="83">
        <v>4303</v>
      </c>
    </row>
    <row r="11" spans="1:8" x14ac:dyDescent="0.2">
      <c r="A11" s="82" t="s">
        <v>90</v>
      </c>
      <c r="B11" s="82" t="s">
        <v>91</v>
      </c>
      <c r="C11" s="75">
        <v>130430439.78</v>
      </c>
      <c r="D11" s="83">
        <v>996</v>
      </c>
      <c r="E11" s="75">
        <v>-4317544.8</v>
      </c>
      <c r="F11" s="83">
        <v>-58</v>
      </c>
      <c r="G11" s="75">
        <v>126112894.98</v>
      </c>
      <c r="H11" s="83">
        <v>938</v>
      </c>
    </row>
    <row r="12" spans="1:8" x14ac:dyDescent="0.2">
      <c r="A12" s="128" t="s">
        <v>92</v>
      </c>
      <c r="B12" s="128"/>
      <c r="C12" s="32">
        <v>696320414.51999998</v>
      </c>
      <c r="D12" s="33">
        <v>6723</v>
      </c>
      <c r="E12" s="32">
        <v>-9360248.9900000002</v>
      </c>
      <c r="F12" s="33">
        <v>0</v>
      </c>
      <c r="G12" s="32">
        <v>686960165.52999997</v>
      </c>
      <c r="H12" s="33">
        <v>6723</v>
      </c>
    </row>
  </sheetData>
  <mergeCells count="8">
    <mergeCell ref="A12:B12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</vt:i4>
      </vt:variant>
    </vt:vector>
  </HeadingPairs>
  <TitlesOfParts>
    <vt:vector size="13" baseType="lpstr">
      <vt:lpstr>прил 6 СМП конс.эвак</vt:lpstr>
      <vt:lpstr>прил 5 ВМП</vt:lpstr>
      <vt:lpstr>прил 4.2 КС БСК КА</vt:lpstr>
      <vt:lpstr>прил 4.1 КС</vt:lpstr>
      <vt:lpstr>прил 3 ДИ УЗИ ССС</vt:lpstr>
      <vt:lpstr>прил 2.4 Дисп. углуб</vt:lpstr>
      <vt:lpstr>прил 2.3 АПП пос</vt:lpstr>
      <vt:lpstr>прил 2.2 АПП обр</vt:lpstr>
      <vt:lpstr>прил 2.1 АПП ЗПТ</vt:lpstr>
      <vt:lpstr>прил 1.3 АПП ГИН</vt:lpstr>
      <vt:lpstr>прил 1.2 АПП СТОМ</vt:lpstr>
      <vt:lpstr>прил 1.1 АПП ТЕР</vt:lpstr>
      <vt:lpstr>'прил 5 ВМП'!Область_печати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Галина Б. Шумяцкая</cp:lastModifiedBy>
  <cp:lastPrinted>2025-12-01T05:38:31Z</cp:lastPrinted>
  <dcterms:modified xsi:type="dcterms:W3CDTF">2025-12-10T09:18:12Z</dcterms:modified>
</cp:coreProperties>
</file>